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Google Drive\RTA\Form_Temp\E-form training manual\v2\E-form designing\All In One form\Form\"/>
    </mc:Choice>
  </mc:AlternateContent>
  <bookViews>
    <workbookView xWindow="3720" yWindow="0" windowWidth="19560" windowHeight="8340" activeTab="2"/>
  </bookViews>
  <sheets>
    <sheet name="survey" sheetId="1" r:id="rId1"/>
    <sheet name="choices" sheetId="2" r:id="rId2"/>
    <sheet name="settings" sheetId="3" r:id="rId3"/>
  </sheets>
  <definedNames>
    <definedName name="_xlnm._FilterDatabase" localSheetId="0" hidden="1">survey!$A$1:$AE$46</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2" i="3" l="1"/>
  <c r="C28" i="1"/>
  <c r="D28" i="1" s="1"/>
  <c r="C27" i="1"/>
  <c r="D27" i="1" s="1"/>
  <c r="C26" i="1"/>
  <c r="D26" i="1" s="1"/>
  <c r="C25" i="1"/>
  <c r="D25" i="1" s="1"/>
  <c r="C24" i="1"/>
  <c r="D24" i="1" s="1"/>
  <c r="C23" i="1"/>
  <c r="D23" i="1" s="1"/>
  <c r="C22" i="1"/>
  <c r="D22" i="1" s="1"/>
  <c r="C19" i="1"/>
  <c r="D19" i="1" s="1"/>
  <c r="C18" i="1"/>
  <c r="D18" i="1" s="1"/>
  <c r="C17" i="1"/>
  <c r="D17" i="1" s="1"/>
  <c r="C16" i="1"/>
  <c r="D16" i="1" s="1"/>
  <c r="C15" i="1"/>
  <c r="C14" i="1"/>
  <c r="C13" i="1"/>
  <c r="D13" i="1" s="1"/>
  <c r="C12" i="1"/>
  <c r="D12" i="1" s="1"/>
  <c r="C11" i="1"/>
  <c r="D11" i="1" s="1"/>
  <c r="C21" i="1"/>
  <c r="D21" i="1" s="1"/>
  <c r="C20" i="1"/>
  <c r="D20" i="1" s="1"/>
  <c r="D14" i="1"/>
  <c r="D15" i="1"/>
  <c r="C2" i="3" l="1"/>
  <c r="A2" i="3" s="1"/>
</calcChain>
</file>

<file path=xl/sharedStrings.xml><?xml version="1.0" encoding="utf-8"?>
<sst xmlns="http://schemas.openxmlformats.org/spreadsheetml/2006/main" count="207" uniqueCount="159">
  <si>
    <t>type</t>
  </si>
  <si>
    <t>name</t>
  </si>
  <si>
    <t>label::English</t>
  </si>
  <si>
    <t>label::Vietnamese</t>
  </si>
  <si>
    <t>hint::English</t>
  </si>
  <si>
    <t>default</t>
  </si>
  <si>
    <t>Stata_fr</t>
  </si>
  <si>
    <t>Stata_en</t>
  </si>
  <si>
    <t>Stata_vi</t>
  </si>
  <si>
    <t>appearance</t>
  </si>
  <si>
    <t>constraint</t>
  </si>
  <si>
    <t>required</t>
  </si>
  <si>
    <t>relevant</t>
  </si>
  <si>
    <t>calculation</t>
  </si>
  <si>
    <t>repeat_count</t>
  </si>
  <si>
    <t>choice_filter</t>
  </si>
  <si>
    <t>readonly</t>
  </si>
  <si>
    <t>required_message::French</t>
  </si>
  <si>
    <t>required_message::English</t>
  </si>
  <si>
    <t>required_message::Vietnamese</t>
  </si>
  <si>
    <t>constraint_message::French</t>
  </si>
  <si>
    <t>constraint_message::English</t>
  </si>
  <si>
    <t>constraint_message::Vietnamese</t>
  </si>
  <si>
    <t>media::image::French</t>
  </si>
  <si>
    <t>media::image::English</t>
  </si>
  <si>
    <t>media::image::Vietnamese</t>
  </si>
  <si>
    <t>media::video::French</t>
  </si>
  <si>
    <t>media::video::English</t>
  </si>
  <si>
    <t>media::video::Vietnamese</t>
  </si>
  <si>
    <t>media::audio::French</t>
  </si>
  <si>
    <t>media::audio::English</t>
  </si>
  <si>
    <t>media::audio::Vietnamese</t>
  </si>
  <si>
    <t>list_name</t>
  </si>
  <si>
    <t>filter</t>
  </si>
  <si>
    <t>region</t>
  </si>
  <si>
    <t>fh_01_05</t>
  </si>
  <si>
    <t>fh_01_18</t>
  </si>
  <si>
    <t>fh_02_04</t>
  </si>
  <si>
    <t>fh_02_07n</t>
  </si>
  <si>
    <t>filter_flap</t>
  </si>
  <si>
    <t>form_title</t>
  </si>
  <si>
    <t>form_id</t>
  </si>
  <si>
    <t>version</t>
  </si>
  <si>
    <t>instance_name</t>
  </si>
  <si>
    <t>public_key</t>
  </si>
  <si>
    <t>submission_url</t>
  </si>
  <si>
    <t>default_language</t>
  </si>
  <si>
    <t>generation</t>
  </si>
  <si>
    <t>note</t>
  </si>
  <si>
    <t>begin group</t>
  </si>
  <si>
    <t>end group</t>
  </si>
  <si>
    <t>field-list</t>
  </si>
  <si>
    <t/>
  </si>
  <si>
    <t>numbering</t>
  </si>
  <si>
    <t>English</t>
  </si>
  <si>
    <t>calculate</t>
  </si>
  <si>
    <t>start</t>
  </si>
  <si>
    <t>starttime</t>
  </si>
  <si>
    <t>end</t>
  </si>
  <si>
    <t>endtime</t>
  </si>
  <si>
    <t>deviceid</t>
  </si>
  <si>
    <t>subscriberid</t>
  </si>
  <si>
    <t>simserial</t>
  </si>
  <si>
    <t>simid</t>
  </si>
  <si>
    <t>phonenumber</t>
  </si>
  <si>
    <t>devicephonenum</t>
  </si>
  <si>
    <t>disabled</t>
  </si>
  <si>
    <t>gg</t>
  </si>
  <si>
    <t>gg1</t>
  </si>
  <si>
    <t>1</t>
  </si>
  <si>
    <t>once(string(format-date-time(now(), '%Y%m%d%H%M%S%3')))</t>
  </si>
  <si>
    <t>now()</t>
  </si>
  <si>
    <t>format-date-time()</t>
  </si>
  <si>
    <t>string()</t>
  </si>
  <si>
    <t>once()</t>
  </si>
  <si>
    <t>%Y</t>
  </si>
  <si>
    <t>%m</t>
  </si>
  <si>
    <t>%d</t>
  </si>
  <si>
    <t>%H</t>
  </si>
  <si>
    <t>%M</t>
  </si>
  <si>
    <t>%S</t>
  </si>
  <si>
    <t>explain_nt10</t>
  </si>
  <si>
    <t>explain_nt11</t>
  </si>
  <si>
    <t>explain_nt01</t>
  </si>
  <si>
    <t>explain_nt02</t>
  </si>
  <si>
    <t>explain_nt03</t>
  </si>
  <si>
    <t>explain_nt04</t>
  </si>
  <si>
    <t>explain_nt05</t>
  </si>
  <si>
    <t>explain_nt06</t>
  </si>
  <si>
    <t>explain_nt07</t>
  </si>
  <si>
    <t>explain_nt08</t>
  </si>
  <si>
    <t>explain_nt09</t>
  </si>
  <si>
    <t>use for type = calculate and column = calculation. It is a function to retrieve date time when the form is open. Everytime the form is open (from Fill Form or Edit Form), date time of now() will be changed</t>
  </si>
  <si>
    <t>use for type = calculate and column = calculation. It is a function to re-format the datetime in the form you want. There are many kind of format you can use as followings:</t>
  </si>
  <si>
    <t>use for type = calculate and column = calculation. It is a function to convert the data type to string or character. You should use this with datetime calculation because ODK will save datetime data differently and Aggregate may change your output due to timezone difference.
For example, in your ODK Collect, the datetime saved is 201709201042. However, that time zone is GMT+7 while ODK server is, for example, GMT+8, then the datetime you got in the output data will be 201709201142.
Thus, use string() function to make sure the output data is always 201709201042, regardless of timezone.</t>
  </si>
  <si>
    <t>month format. It will save data as mm like 01 11 09 12</t>
  </si>
  <si>
    <t>year format. It will save data as YYYY like 2017 1998 1890</t>
  </si>
  <si>
    <t>day format. It will save data as dd like 01 09 10 12 31</t>
  </si>
  <si>
    <t>hour format. It will save data as HH like 01 05 10 11 14 19 21</t>
  </si>
  <si>
    <t>explain_nt12</t>
  </si>
  <si>
    <t>explain_nt13</t>
  </si>
  <si>
    <t>explain_nt14</t>
  </si>
  <si>
    <t>explain_nt15</t>
  </si>
  <si>
    <t>explain_nt16</t>
  </si>
  <si>
    <t>explain_nt17</t>
  </si>
  <si>
    <t>%3</t>
  </si>
  <si>
    <t>%y</t>
  </si>
  <si>
    <t>year format. It will save data as yy like 17 98 90</t>
  </si>
  <si>
    <t>%n</t>
  </si>
  <si>
    <t>%b</t>
  </si>
  <si>
    <t>month format. It will save data as bbb like Jan Sep Dec</t>
  </si>
  <si>
    <t>%e</t>
  </si>
  <si>
    <t>day format. It will save data as e or ee like 1 9 10 12 31</t>
  </si>
  <si>
    <t>month format. It will save data as n or nn like 1 11 9 12</t>
  </si>
  <si>
    <t>%a</t>
  </si>
  <si>
    <t>day format. It will save data as aaa like Sun Mon Thu</t>
  </si>
  <si>
    <t>%h</t>
  </si>
  <si>
    <t>hour format. It will save data as HH like 1 5 10 11 14 19 21</t>
  </si>
  <si>
    <t>explain_nt18</t>
  </si>
  <si>
    <t>minute format. It will save data as MM like 20 17 01 03 10 59</t>
  </si>
  <si>
    <t>minute format. It will save data as SS like 30 15 01 03 10 59</t>
  </si>
  <si>
    <t>milisecond format. It will save data as xxx like 001 002 100 256 999</t>
  </si>
  <si>
    <t>datetime_01</t>
  </si>
  <si>
    <t>datetime_02</t>
  </si>
  <si>
    <t>datetime_03</t>
  </si>
  <si>
    <t>datetime_04</t>
  </si>
  <si>
    <t>datetime_05</t>
  </si>
  <si>
    <t>datetime_06</t>
  </si>
  <si>
    <t>datetime_07</t>
  </si>
  <si>
    <t>datetime_08</t>
  </si>
  <si>
    <t>datetime_09</t>
  </si>
  <si>
    <t>datetime_10</t>
  </si>
  <si>
    <t>datetime_11</t>
  </si>
  <si>
    <t>datetime_12</t>
  </si>
  <si>
    <t>datetime_13</t>
  </si>
  <si>
    <t>datetime_14</t>
  </si>
  <si>
    <t>datetime_15</t>
  </si>
  <si>
    <t>datetime_16</t>
  </si>
  <si>
    <t>datetime_17</t>
  </si>
  <si>
    <t>string(now())</t>
  </si>
  <si>
    <t>once(now())</t>
  </si>
  <si>
    <t>format-date-time(now(),'%Y')</t>
  </si>
  <si>
    <t>format-date-time(now(),'%y')</t>
  </si>
  <si>
    <t>format-date-time(now(),'%m')</t>
  </si>
  <si>
    <t>format-date-time(now(),'%n')</t>
  </si>
  <si>
    <t>format-date-time(now(),'%b')</t>
  </si>
  <si>
    <t>format-date-time(now(),'%d')</t>
  </si>
  <si>
    <t>format-date-time(now(),'%e')</t>
  </si>
  <si>
    <t>format-date-time(now(),'%a')</t>
  </si>
  <si>
    <t>format-date-time(now(),'%H')</t>
  </si>
  <si>
    <t>format-date-time(now(),'%h')</t>
  </si>
  <si>
    <t>format-date-time(now(),'%M')</t>
  </si>
  <si>
    <t>format-date-time(now(),'%S')</t>
  </si>
  <si>
    <t>format-date-time(now(),'%3')</t>
  </si>
  <si>
    <t>format-date-time(${starttime},'%Y%m%d%H%M%S%3')</t>
  </si>
  <si>
    <t>use for type = calculate and column = calculation. It is a function used to let ODK Collect save the data once and don't change afterward (I mean when open form in Edit Form the value won't change).</t>
  </si>
  <si>
    <t>IF YOU USE STARTTIME AS YOUR ID, YOU DON’T HAVE TO USE ONCE().
IF YOU USE NOW() AS YOUR ID, YOU HAVE TO USE ONCE().
TO INCREASE THE PROBABILITY OF NON DUPLICATED ID, I SUGGEST YOU TO INCLUDE %3 (MILISECONDS) IN YOU ID.
IN BOTH CASE, YOU HAVE TO USE STRING() TO WRAP THE FUNCTION FORMAT-DATE-TIME() TO REMOVE THE TIMEZONE EFFECT.
HOPE THAT MY EXPLANATION AND EXAMPLE MAKES IT CLEAR FOR YOU ABOUT USING DATETIME AS UNIQUE ID ^^</t>
  </si>
  <si>
    <t>${uuid_name}</t>
  </si>
  <si>
    <t>uuid_name</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</si>
</sst>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2"/>
      <color indexed="8"/>
      <name val="Calibri"/>
      <family val="2"/>
    </font>
    <font>
      <sz val="8"/>
      <name val="Arial Narrow"/>
      <family val="2"/>
    </font>
    <font>
      <u/>
      <sz val="9.35"/>
      <color theme="10"/>
      <name val="Calibri"/>
      <family val="2"/>
    </font>
    <font>
      <b/>
      <sz val="11"/>
      <color theme="1"/>
      <name val="Times New Roman"/>
      <family val="1"/>
    </font>
    <font>
      <sz val="11"/>
      <color theme="1"/>
      <name val="Times New Roman"/>
      <family val="1"/>
    </font>
    <font>
      <sz val="8"/>
      <name val="Times New Roman"/>
      <family val="1"/>
    </font>
    <font>
      <b/>
      <sz val="12"/>
      <name val="Times New Roman"/>
      <family val="1"/>
    </font>
    <font>
      <b/>
      <sz val="12"/>
      <color indexed="8"/>
      <name val="Times New Roman"/>
      <family val="1"/>
    </font>
    <font>
      <u/>
      <sz val="11"/>
      <color indexed="12"/>
      <name val="Times New Roman"/>
      <family val="1"/>
    </font>
    <font>
      <b/>
      <sz val="11"/>
      <color rgb="FF3366FF"/>
      <name val="Times New Roman"/>
      <family val="1"/>
    </font>
    <font>
      <sz val="10"/>
      <color theme="1"/>
      <name val="Arial"/>
      <family val="2"/>
    </font>
    <font>
      <sz val="10"/>
      <color rgb="FF7030A0"/>
      <name val="Arial"/>
      <family val="2"/>
    </font>
    <font>
      <sz val="10"/>
      <color rgb="FFFF0000"/>
      <name val="Arial"/>
      <family val="2"/>
    </font>
    <font>
      <sz val="10"/>
      <color rgb="FFFF3399"/>
      <name val="Arial"/>
      <family val="2"/>
    </font>
    <font>
      <sz val="12"/>
      <color rgb="FF0044CC"/>
      <name val="Verdana"/>
      <family val="2"/>
    </font>
    <font>
      <b/>
      <sz val="10"/>
      <color rgb="FFFF0000"/>
      <name val="Arial"/>
      <family val="2"/>
    </font>
    <font>
      <b/>
      <sz val="10"/>
      <color theme="1"/>
      <name val="Arial"/>
      <family val="2"/>
    </font>
    <font>
      <b/>
      <sz val="10"/>
      <color theme="5" tint="-0.249977111117893"/>
      <name val="Arial"/>
      <family val="2"/>
    </font>
    <font>
      <b/>
      <sz val="10"/>
      <color rgb="FF7030A0"/>
      <name val="Arial"/>
      <family val="2"/>
    </font>
    <font>
      <b/>
      <sz val="10"/>
      <color rgb="FFFF0066"/>
      <name val="Arial"/>
      <family val="2"/>
    </font>
    <font>
      <b/>
      <sz val="10"/>
      <color rgb="FF002060"/>
      <name val="Arial"/>
      <family val="2"/>
    </font>
    <font>
      <b/>
      <sz val="10"/>
      <color rgb="FF92D050"/>
      <name val="Arial"/>
      <family val="2"/>
    </font>
    <font>
      <b/>
      <sz val="10"/>
      <color rgb="FFFF3399"/>
      <name val="Arial"/>
      <family val="2"/>
    </font>
    <font>
      <b/>
      <sz val="10"/>
      <color rgb="FF00B0F0"/>
      <name val="Arial"/>
      <family val="2"/>
    </font>
    <font>
      <b/>
      <sz val="10"/>
      <color theme="9" tint="-0.249977111117893"/>
      <name val="Arial"/>
      <family val="2"/>
    </font>
    <font>
      <b/>
      <sz val="10"/>
      <color theme="2" tint="-0.499984740745262"/>
      <name val="Arial"/>
      <family val="2"/>
    </font>
  </fonts>
  <fills count="4">
    <fill>
      <patternFill patternType="none"/>
    </fill>
    <fill>
      <patternFill patternType="gray125"/>
    </fill>
    <fill>
      <patternFill patternType="solid">
        <fgColor indexed="22"/>
        <bgColor indexed="64"/>
      </patternFill>
    </fill>
    <fill>
      <patternFill patternType="solid">
        <fgColor theme="8" tint="0.39997558519241921"/>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4">
    <xf numFmtId="0" fontId="0" fillId="0" borderId="0"/>
    <xf numFmtId="0" fontId="1" fillId="0" borderId="0"/>
    <xf numFmtId="0" fontId="2" fillId="0" borderId="0"/>
    <xf numFmtId="0" fontId="3" fillId="0" borderId="0" applyNumberFormat="0" applyFill="0" applyBorder="0" applyAlignment="0" applyProtection="0">
      <alignment vertical="top"/>
      <protection locked="0"/>
    </xf>
  </cellStyleXfs>
  <cellXfs count="36">
    <xf numFmtId="0" fontId="0" fillId="0" borderId="0" xfId="0"/>
    <xf numFmtId="0" fontId="8" fillId="2" borderId="1" xfId="0" applyFont="1" applyFill="1" applyBorder="1" applyAlignment="1">
      <alignment vertical="center"/>
    </xf>
    <xf numFmtId="49" fontId="8" fillId="2" borderId="1" xfId="0" applyNumberFormat="1" applyFont="1" applyFill="1" applyBorder="1" applyAlignment="1">
      <alignment vertical="center"/>
    </xf>
    <xf numFmtId="0" fontId="7" fillId="2" borderId="1" xfId="0" applyFont="1" applyFill="1" applyBorder="1" applyAlignment="1">
      <alignment vertical="center"/>
    </xf>
    <xf numFmtId="0" fontId="8" fillId="2" borderId="0" xfId="0" applyFont="1" applyFill="1" applyAlignment="1">
      <alignment vertical="center"/>
    </xf>
    <xf numFmtId="0" fontId="5" fillId="0" borderId="0" xfId="0" applyFont="1" applyAlignment="1">
      <alignment vertical="center"/>
    </xf>
    <xf numFmtId="0" fontId="5" fillId="0" borderId="1" xfId="0" applyFont="1" applyBorder="1" applyAlignment="1">
      <alignment vertical="center"/>
    </xf>
    <xf numFmtId="0" fontId="6" fillId="0" borderId="1" xfId="2" applyFont="1" applyBorder="1" applyAlignment="1">
      <alignment vertical="center"/>
    </xf>
    <xf numFmtId="0" fontId="9" fillId="0" borderId="1" xfId="3" applyFont="1" applyBorder="1" applyAlignment="1" applyProtection="1">
      <alignment vertical="center"/>
    </xf>
    <xf numFmtId="49" fontId="5" fillId="0" borderId="0" xfId="0" applyNumberFormat="1" applyFont="1" applyAlignment="1">
      <alignment vertical="center"/>
    </xf>
    <xf numFmtId="0" fontId="5" fillId="0" borderId="0" xfId="0" applyFont="1"/>
    <xf numFmtId="0" fontId="4" fillId="0" borderId="0" xfId="0" applyFont="1" applyFill="1"/>
    <xf numFmtId="0" fontId="10" fillId="0" borderId="0" xfId="0" applyFont="1" applyFill="1" applyAlignment="1">
      <alignment vertical="center"/>
    </xf>
    <xf numFmtId="0" fontId="4" fillId="0" borderId="0" xfId="0" applyFont="1" applyFill="1" applyAlignment="1">
      <alignment vertical="center"/>
    </xf>
    <xf numFmtId="0" fontId="11" fillId="0" borderId="0" xfId="0" applyFont="1" applyBorder="1"/>
    <xf numFmtId="0" fontId="12" fillId="3" borderId="0" xfId="0" applyFont="1" applyFill="1" applyBorder="1"/>
    <xf numFmtId="0" fontId="13" fillId="0" borderId="0" xfId="0" applyFont="1" applyBorder="1"/>
    <xf numFmtId="0" fontId="14" fillId="0" borderId="0" xfId="0" applyFont="1" applyBorder="1"/>
    <xf numFmtId="0" fontId="15" fillId="0" borderId="0" xfId="0" applyFont="1"/>
    <xf numFmtId="0" fontId="17" fillId="0" borderId="0" xfId="0" applyFont="1" applyFill="1" applyBorder="1" applyAlignment="1"/>
    <xf numFmtId="0" fontId="17" fillId="0" borderId="0" xfId="0" applyFont="1" applyFill="1" applyBorder="1" applyAlignment="1">
      <alignment horizontal="left"/>
    </xf>
    <xf numFmtId="0" fontId="18" fillId="0" borderId="0" xfId="0" applyFont="1" applyFill="1" applyBorder="1" applyAlignment="1"/>
    <xf numFmtId="0" fontId="16" fillId="0" borderId="0" xfId="0" applyFont="1" applyFill="1" applyBorder="1" applyAlignment="1"/>
    <xf numFmtId="0" fontId="19" fillId="0" borderId="0" xfId="0" applyFont="1" applyFill="1" applyBorder="1" applyAlignment="1"/>
    <xf numFmtId="0" fontId="20" fillId="0" borderId="0" xfId="0" applyFont="1" applyFill="1" applyBorder="1" applyAlignment="1"/>
    <xf numFmtId="0" fontId="21" fillId="0" borderId="0" xfId="0" applyFont="1" applyFill="1" applyBorder="1" applyAlignment="1"/>
    <xf numFmtId="0" fontId="22" fillId="0" borderId="0" xfId="0" applyFont="1" applyFill="1" applyBorder="1" applyAlignment="1"/>
    <xf numFmtId="0" fontId="23" fillId="0" borderId="0" xfId="0" applyFont="1" applyFill="1" applyBorder="1" applyAlignment="1"/>
    <xf numFmtId="0" fontId="24" fillId="0" borderId="0" xfId="0" applyFont="1" applyFill="1" applyBorder="1" applyAlignment="1"/>
    <xf numFmtId="0" fontId="25" fillId="0" borderId="0" xfId="0" applyFont="1" applyFill="1" applyBorder="1" applyAlignment="1"/>
    <xf numFmtId="0" fontId="26" fillId="0" borderId="0" xfId="0" applyFont="1" applyFill="1" applyBorder="1" applyAlignment="1"/>
    <xf numFmtId="0" fontId="19" fillId="0" borderId="0" xfId="0" applyFont="1" applyFill="1" applyBorder="1"/>
    <xf numFmtId="0" fontId="22" fillId="0" borderId="0" xfId="0" applyFont="1" applyBorder="1"/>
    <xf numFmtId="0" fontId="0" fillId="0" borderId="0" xfId="0" applyAlignment="1"/>
    <xf numFmtId="9" fontId="0" fillId="0" borderId="0" xfId="0" quotePrefix="1" applyNumberFormat="1"/>
    <xf numFmtId="9" fontId="0" fillId="0" borderId="0" xfId="0" quotePrefix="1" applyNumberFormat="1" applyAlignment="1"/>
  </cellXfs>
  <cellStyles count="4">
    <cellStyle name="Hyperlink" xfId="3" builtinId="8"/>
    <cellStyle name="Normal" xfId="0" builtinId="0"/>
    <cellStyle name="Normal 2" xfId="2"/>
    <cellStyle name="Normal 3" xfId="1"/>
  </cellStyles>
  <dxfs count="261">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strike val="0"/>
        <color rgb="FF0070C0"/>
      </font>
      <fill>
        <patternFill patternType="none">
          <bgColor auto="1"/>
        </patternFill>
      </fill>
    </dxf>
    <dxf>
      <font>
        <b/>
        <i val="0"/>
        <color auto="1"/>
      </font>
      <fill>
        <patternFill>
          <bgColor theme="8" tint="0.39994506668294322"/>
        </patternFill>
      </fill>
    </dxf>
    <dxf>
      <font>
        <b/>
        <i val="0"/>
        <color rgb="FFFF0066"/>
      </font>
    </dxf>
    <dxf>
      <font>
        <b/>
        <i val="0"/>
      </font>
      <fill>
        <patternFill>
          <bgColor rgb="FFF595BE"/>
        </patternFill>
      </fill>
    </dxf>
    <dxf>
      <font>
        <b/>
        <i val="0"/>
        <color rgb="FF9C0006"/>
      </font>
      <fill>
        <patternFill patternType="none">
          <bgColor auto="1"/>
        </patternFill>
      </fill>
    </dxf>
    <dxf>
      <font>
        <b/>
        <i val="0"/>
        <color rgb="FF9C0006"/>
      </font>
      <fill>
        <patternFill patternType="none">
          <bgColor auto="1"/>
        </patternFill>
      </fill>
    </dxf>
    <dxf>
      <font>
        <b/>
        <i val="0"/>
        <color rgb="FF9C0006"/>
      </font>
      <fill>
        <patternFill patternType="none">
          <bgColor auto="1"/>
        </patternFill>
      </fill>
    </dxf>
    <dxf>
      <font>
        <color rgb="FFFFFF00"/>
      </font>
      <fill>
        <patternFill>
          <bgColor rgb="FFFF0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b/>
        <i val="0"/>
        <color rgb="FF0432FF"/>
      </font>
      <fill>
        <patternFill patternType="none">
          <bgColor auto="1"/>
        </patternFill>
      </fill>
    </dxf>
    <dxf>
      <font>
        <b/>
        <i val="0"/>
        <color rgb="FF7030A0"/>
      </font>
      <fill>
        <patternFill patternType="none">
          <bgColor auto="1"/>
        </patternFill>
      </fill>
    </dxf>
    <dxf>
      <font>
        <b/>
        <i val="0"/>
        <color rgb="FF9C0006"/>
      </font>
      <fill>
        <patternFill patternType="none">
          <bgColor auto="1"/>
        </patternFill>
      </fill>
    </dxf>
    <dxf>
      <font>
        <b/>
        <i val="0"/>
        <color rgb="FF008F00"/>
      </font>
      <fill>
        <patternFill patternType="none">
          <bgColor auto="1"/>
        </patternFill>
      </fill>
    </dxf>
    <dxf>
      <font>
        <b/>
        <i val="0"/>
        <color rgb="FFFF0000"/>
      </font>
      <fill>
        <patternFill patternType="none">
          <bgColor auto="1"/>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strike val="0"/>
        <color rgb="FF0070C0"/>
      </font>
      <fill>
        <patternFill patternType="none">
          <bgColor auto="1"/>
        </patternFill>
      </fill>
    </dxf>
    <dxf>
      <font>
        <b/>
        <i val="0"/>
        <color auto="1"/>
      </font>
      <fill>
        <patternFill>
          <bgColor theme="8" tint="0.39994506668294322"/>
        </patternFill>
      </fill>
    </dxf>
    <dxf>
      <font>
        <b/>
        <i val="0"/>
        <color rgb="FFFF0066"/>
      </font>
    </dxf>
    <dxf>
      <font>
        <b/>
        <i val="0"/>
      </font>
      <fill>
        <patternFill>
          <bgColor rgb="FFF595BE"/>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strike val="0"/>
        <color rgb="FF0070C0"/>
      </font>
      <fill>
        <patternFill patternType="none">
          <bgColor auto="1"/>
        </patternFill>
      </fill>
    </dxf>
    <dxf>
      <font>
        <b/>
        <i val="0"/>
        <color auto="1"/>
      </font>
      <fill>
        <patternFill>
          <bgColor theme="8" tint="0.39994506668294322"/>
        </patternFill>
      </fill>
    </dxf>
    <dxf>
      <font>
        <b/>
        <i val="0"/>
        <color rgb="FFFF0066"/>
      </font>
    </dxf>
    <dxf>
      <font>
        <b/>
        <i val="0"/>
      </font>
      <fill>
        <patternFill>
          <bgColor rgb="FFF595BE"/>
        </patternFill>
      </fill>
    </dxf>
    <dxf>
      <font>
        <color rgb="FFFFFF00"/>
      </font>
      <fill>
        <patternFill>
          <bgColor rgb="FFFF0000"/>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strike val="0"/>
        <color rgb="FF0070C0"/>
      </font>
      <fill>
        <patternFill patternType="none">
          <bgColor auto="1"/>
        </patternFill>
      </fill>
    </dxf>
    <dxf>
      <font>
        <b/>
        <i val="0"/>
        <color auto="1"/>
      </font>
      <fill>
        <patternFill>
          <bgColor theme="8" tint="0.39994506668294322"/>
        </patternFill>
      </fill>
    </dxf>
    <dxf>
      <font>
        <b/>
        <i val="0"/>
        <color rgb="FFFF0066"/>
      </font>
    </dxf>
    <dxf>
      <font>
        <b/>
        <i val="0"/>
      </font>
      <fill>
        <patternFill>
          <bgColor rgb="FFF595BE"/>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strike val="0"/>
        <color rgb="FF0070C0"/>
      </font>
      <fill>
        <patternFill patternType="none">
          <bgColor auto="1"/>
        </patternFill>
      </fill>
    </dxf>
    <dxf>
      <font>
        <b/>
        <i val="0"/>
        <color auto="1"/>
      </font>
      <fill>
        <patternFill>
          <bgColor theme="8" tint="0.39994506668294322"/>
        </patternFill>
      </fill>
    </dxf>
    <dxf>
      <font>
        <b/>
        <i val="0"/>
        <color rgb="FFFF0066"/>
      </font>
    </dxf>
    <dxf>
      <font>
        <b/>
        <i val="0"/>
      </font>
      <fill>
        <patternFill>
          <bgColor rgb="FFF595BE"/>
        </patternFill>
      </fill>
    </dxf>
    <dxf>
      <font>
        <b/>
        <i val="0"/>
        <color rgb="FF9C0006"/>
      </font>
      <fill>
        <patternFill patternType="none">
          <bgColor auto="1"/>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strike val="0"/>
        <color rgb="FF0070C0"/>
      </font>
      <fill>
        <patternFill patternType="none">
          <bgColor auto="1"/>
        </patternFill>
      </fill>
    </dxf>
    <dxf>
      <font>
        <b/>
        <i val="0"/>
        <color auto="1"/>
      </font>
      <fill>
        <patternFill>
          <bgColor theme="8" tint="0.39994506668294322"/>
        </patternFill>
      </fill>
    </dxf>
    <dxf>
      <font>
        <b/>
        <i val="0"/>
        <color rgb="FFFF0066"/>
      </font>
    </dxf>
    <dxf>
      <font>
        <b/>
        <i val="0"/>
      </font>
      <fill>
        <patternFill>
          <bgColor rgb="FFF595BE"/>
        </patternFill>
      </fill>
    </dxf>
    <dxf>
      <font>
        <b/>
        <i val="0"/>
        <color rgb="FF9C0006"/>
      </font>
      <fill>
        <patternFill patternType="none">
          <bgColor auto="1"/>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strike val="0"/>
        <color rgb="FF0070C0"/>
      </font>
      <fill>
        <patternFill patternType="none">
          <bgColor auto="1"/>
        </patternFill>
      </fill>
    </dxf>
    <dxf>
      <font>
        <b/>
        <i val="0"/>
        <color auto="1"/>
      </font>
      <fill>
        <patternFill>
          <bgColor theme="8" tint="0.39994506668294322"/>
        </patternFill>
      </fill>
    </dxf>
    <dxf>
      <font>
        <b/>
        <i val="0"/>
        <color rgb="FFFF0066"/>
      </font>
    </dxf>
    <dxf>
      <font>
        <b/>
        <i val="0"/>
      </font>
      <fill>
        <patternFill>
          <bgColor rgb="FFF595BE"/>
        </patternFill>
      </fill>
    </dxf>
    <dxf>
      <font>
        <b/>
        <i val="0"/>
        <color rgb="FF9C0006"/>
      </font>
      <fill>
        <patternFill patternType="none">
          <bgColor auto="1"/>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strike val="0"/>
        <color rgb="FF0070C0"/>
      </font>
      <fill>
        <patternFill patternType="none">
          <bgColor auto="1"/>
        </patternFill>
      </fill>
    </dxf>
    <dxf>
      <font>
        <b/>
        <i val="0"/>
        <color auto="1"/>
      </font>
      <fill>
        <patternFill>
          <bgColor theme="8" tint="0.39994506668294322"/>
        </patternFill>
      </fill>
    </dxf>
    <dxf>
      <font>
        <b/>
        <i val="0"/>
        <color rgb="FFFF0066"/>
      </font>
    </dxf>
    <dxf>
      <font>
        <b/>
        <i val="0"/>
      </font>
      <fill>
        <patternFill>
          <bgColor rgb="FFF595BE"/>
        </patternFill>
      </fill>
    </dxf>
    <dxf>
      <font>
        <b/>
        <i val="0"/>
        <color rgb="FF9C0006"/>
      </font>
      <fill>
        <patternFill patternType="none">
          <bgColor auto="1"/>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strike val="0"/>
        <color rgb="FF0070C0"/>
      </font>
      <fill>
        <patternFill patternType="none">
          <bgColor auto="1"/>
        </patternFill>
      </fill>
    </dxf>
    <dxf>
      <font>
        <b/>
        <i val="0"/>
        <color auto="1"/>
      </font>
      <fill>
        <patternFill>
          <bgColor theme="8" tint="0.39994506668294322"/>
        </patternFill>
      </fill>
    </dxf>
    <dxf>
      <font>
        <b/>
        <i val="0"/>
        <color rgb="FFFF0066"/>
      </font>
    </dxf>
    <dxf>
      <font>
        <b/>
        <i val="0"/>
      </font>
      <fill>
        <patternFill>
          <bgColor rgb="FFF595BE"/>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strike val="0"/>
        <color rgb="FF0070C0"/>
      </font>
      <fill>
        <patternFill patternType="none">
          <bgColor auto="1"/>
        </patternFill>
      </fill>
    </dxf>
    <dxf>
      <font>
        <b/>
        <i val="0"/>
        <color auto="1"/>
      </font>
      <fill>
        <patternFill>
          <bgColor theme="8" tint="0.39994506668294322"/>
        </patternFill>
      </fill>
    </dxf>
    <dxf>
      <font>
        <b/>
        <i val="0"/>
        <color rgb="FFFF0066"/>
      </font>
    </dxf>
    <dxf>
      <font>
        <b/>
        <i val="0"/>
      </font>
      <fill>
        <patternFill>
          <bgColor rgb="FFF595BE"/>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strike val="0"/>
        <color rgb="FF0070C0"/>
      </font>
      <fill>
        <patternFill patternType="none">
          <bgColor auto="1"/>
        </patternFill>
      </fill>
    </dxf>
    <dxf>
      <font>
        <b/>
        <i val="0"/>
        <color auto="1"/>
      </font>
      <fill>
        <patternFill>
          <bgColor theme="8" tint="0.39994506668294322"/>
        </patternFill>
      </fill>
    </dxf>
    <dxf>
      <font>
        <b/>
        <i val="0"/>
        <color rgb="FFFF0066"/>
      </font>
    </dxf>
    <dxf>
      <font>
        <b/>
        <i val="0"/>
      </font>
      <fill>
        <patternFill>
          <bgColor rgb="FFF595BE"/>
        </patternFill>
      </fill>
    </dxf>
    <dxf>
      <font>
        <color rgb="FFFFFF00"/>
      </font>
      <fill>
        <patternFill>
          <bgColor rgb="FFFF0000"/>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strike val="0"/>
        <color rgb="FF0070C0"/>
      </font>
      <fill>
        <patternFill patternType="none">
          <bgColor auto="1"/>
        </patternFill>
      </fill>
    </dxf>
    <dxf>
      <font>
        <b/>
        <i val="0"/>
        <color auto="1"/>
      </font>
      <fill>
        <patternFill>
          <bgColor theme="8" tint="0.39994506668294322"/>
        </patternFill>
      </fill>
    </dxf>
    <dxf>
      <font>
        <b/>
        <i val="0"/>
        <color rgb="FFFF0066"/>
      </font>
    </dxf>
    <dxf>
      <font>
        <b/>
        <i val="0"/>
      </font>
      <fill>
        <patternFill>
          <bgColor rgb="FFF595BE"/>
        </patternFill>
      </fill>
    </dxf>
    <dxf>
      <font>
        <color rgb="FFFFFF00"/>
      </font>
      <fill>
        <patternFill>
          <bgColor rgb="FFFF0000"/>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strike val="0"/>
        <color rgb="FF0070C0"/>
      </font>
      <fill>
        <patternFill patternType="none">
          <bgColor auto="1"/>
        </patternFill>
      </fill>
    </dxf>
    <dxf>
      <font>
        <b/>
        <i val="0"/>
        <color auto="1"/>
      </font>
      <fill>
        <patternFill>
          <bgColor theme="8" tint="0.39994506668294322"/>
        </patternFill>
      </fill>
    </dxf>
    <dxf>
      <font>
        <b/>
        <i val="0"/>
        <color rgb="FFFF0066"/>
      </font>
    </dxf>
    <dxf>
      <font>
        <b/>
        <i val="0"/>
      </font>
      <fill>
        <patternFill>
          <bgColor rgb="FFF595BE"/>
        </patternFill>
      </fill>
    </dxf>
    <dxf>
      <font>
        <color rgb="FFFFFF00"/>
      </font>
      <fill>
        <patternFill>
          <bgColor rgb="FFFF0000"/>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strike val="0"/>
        <color rgb="FF0070C0"/>
      </font>
      <fill>
        <patternFill patternType="none">
          <bgColor auto="1"/>
        </patternFill>
      </fill>
    </dxf>
    <dxf>
      <font>
        <b/>
        <i val="0"/>
        <color auto="1"/>
      </font>
      <fill>
        <patternFill>
          <bgColor theme="8" tint="0.39994506668294322"/>
        </patternFill>
      </fill>
    </dxf>
    <dxf>
      <font>
        <b/>
        <i val="0"/>
        <color rgb="FFFF0066"/>
      </font>
    </dxf>
    <dxf>
      <font>
        <b/>
        <i val="0"/>
      </font>
      <fill>
        <patternFill>
          <bgColor rgb="FFF595BE"/>
        </patternFill>
      </fill>
    </dxf>
    <dxf>
      <font>
        <color rgb="FFFFFF00"/>
      </font>
      <fill>
        <patternFill>
          <bgColor rgb="FFFF0000"/>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strike val="0"/>
        <color rgb="FF0070C0"/>
      </font>
      <fill>
        <patternFill patternType="none">
          <bgColor auto="1"/>
        </patternFill>
      </fill>
    </dxf>
    <dxf>
      <font>
        <b/>
        <i val="0"/>
        <color auto="1"/>
      </font>
      <fill>
        <patternFill>
          <bgColor theme="8" tint="0.39994506668294322"/>
        </patternFill>
      </fill>
    </dxf>
    <dxf>
      <font>
        <b/>
        <i val="0"/>
        <color rgb="FFFF0066"/>
      </font>
    </dxf>
    <dxf>
      <font>
        <b/>
        <i val="0"/>
      </font>
      <fill>
        <patternFill>
          <bgColor rgb="FFF595BE"/>
        </patternFill>
      </fill>
    </dxf>
    <dxf>
      <font>
        <color rgb="FFFFFF00"/>
      </font>
      <fill>
        <patternFill>
          <bgColor rgb="FFFF0000"/>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strike val="0"/>
        <color rgb="FF0070C0"/>
      </font>
      <fill>
        <patternFill patternType="none">
          <bgColor auto="1"/>
        </patternFill>
      </fill>
    </dxf>
    <dxf>
      <font>
        <b/>
        <i val="0"/>
        <color auto="1"/>
      </font>
      <fill>
        <patternFill>
          <bgColor theme="8" tint="0.39994506668294322"/>
        </patternFill>
      </fill>
    </dxf>
    <dxf>
      <font>
        <b/>
        <i val="0"/>
        <color rgb="FFFF0066"/>
      </font>
    </dxf>
    <dxf>
      <font>
        <b/>
        <i val="0"/>
      </font>
      <fill>
        <patternFill>
          <bgColor rgb="FFF595BE"/>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strike val="0"/>
        <color rgb="FF0070C0"/>
      </font>
      <fill>
        <patternFill patternType="none">
          <bgColor auto="1"/>
        </patternFill>
      </fill>
    </dxf>
    <dxf>
      <font>
        <b/>
        <i val="0"/>
        <color auto="1"/>
      </font>
      <fill>
        <patternFill>
          <bgColor theme="8" tint="0.39994506668294322"/>
        </patternFill>
      </fill>
    </dxf>
    <dxf>
      <font>
        <b/>
        <i val="0"/>
        <color rgb="FFFF0066"/>
      </font>
    </dxf>
    <dxf>
      <font>
        <b/>
        <i val="0"/>
      </font>
      <fill>
        <patternFill>
          <bgColor rgb="FFF595BE"/>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strike val="0"/>
        <color rgb="FF0070C0"/>
      </font>
      <fill>
        <patternFill patternType="none">
          <bgColor auto="1"/>
        </patternFill>
      </fill>
    </dxf>
    <dxf>
      <font>
        <b/>
        <i val="0"/>
        <color auto="1"/>
      </font>
      <fill>
        <patternFill>
          <bgColor theme="8" tint="0.39994506668294322"/>
        </patternFill>
      </fill>
    </dxf>
    <dxf>
      <font>
        <b/>
        <i val="0"/>
        <color rgb="FFFF0066"/>
      </font>
    </dxf>
    <dxf>
      <font>
        <b/>
        <i val="0"/>
      </font>
      <fill>
        <patternFill>
          <bgColor rgb="FFF595BE"/>
        </patternFill>
      </fill>
    </dxf>
    <dxf>
      <fill>
        <patternFill>
          <bgColor theme="2" tint="-0.24994659260841701"/>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strike val="0"/>
        <color rgb="FF0070C0"/>
      </font>
      <fill>
        <patternFill patternType="none">
          <bgColor auto="1"/>
        </patternFill>
      </fill>
    </dxf>
    <dxf>
      <font>
        <b/>
        <i val="0"/>
        <color auto="1"/>
      </font>
      <fill>
        <patternFill>
          <bgColor theme="8" tint="0.39994506668294322"/>
        </patternFill>
      </fill>
    </dxf>
    <dxf>
      <font>
        <b/>
        <i val="0"/>
        <color rgb="FFFF0066"/>
      </font>
    </dxf>
    <dxf>
      <font>
        <b/>
        <i val="0"/>
      </font>
      <fill>
        <patternFill>
          <bgColor rgb="FFF595BE"/>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strike val="0"/>
        <color rgb="FF0070C0"/>
      </font>
      <fill>
        <patternFill patternType="none">
          <bgColor auto="1"/>
        </patternFill>
      </fill>
    </dxf>
    <dxf>
      <font>
        <b/>
        <i val="0"/>
        <color auto="1"/>
      </font>
      <fill>
        <patternFill>
          <bgColor theme="8" tint="0.39994506668294322"/>
        </patternFill>
      </fill>
    </dxf>
    <dxf>
      <font>
        <b/>
        <i val="0"/>
        <color rgb="FFFF0066"/>
      </font>
    </dxf>
    <dxf>
      <font>
        <b/>
        <i val="0"/>
      </font>
      <fill>
        <patternFill>
          <bgColor rgb="FFF595BE"/>
        </patternFill>
      </fill>
    </dxf>
    <dxf>
      <font>
        <color rgb="FFFFFF00"/>
      </font>
      <fill>
        <patternFill>
          <bgColor rgb="FFFF0000"/>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strike val="0"/>
        <color rgb="FF0070C0"/>
      </font>
      <fill>
        <patternFill patternType="none">
          <bgColor auto="1"/>
        </patternFill>
      </fill>
    </dxf>
    <dxf>
      <font>
        <b/>
        <i val="0"/>
        <color auto="1"/>
      </font>
      <fill>
        <patternFill>
          <bgColor theme="8" tint="0.39994506668294322"/>
        </patternFill>
      </fill>
    </dxf>
    <dxf>
      <font>
        <b/>
        <i val="0"/>
        <color rgb="FFFF0066"/>
      </font>
    </dxf>
    <dxf>
      <font>
        <b/>
        <i val="0"/>
      </font>
      <fill>
        <patternFill>
          <bgColor rgb="FFF595BE"/>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strike val="0"/>
        <color rgb="FF0070C0"/>
      </font>
      <fill>
        <patternFill patternType="none">
          <bgColor auto="1"/>
        </patternFill>
      </fill>
    </dxf>
    <dxf>
      <font>
        <b/>
        <i val="0"/>
        <color auto="1"/>
      </font>
      <fill>
        <patternFill>
          <bgColor theme="8" tint="0.39994506668294322"/>
        </patternFill>
      </fill>
    </dxf>
    <dxf>
      <font>
        <b/>
        <i val="0"/>
        <color rgb="FFFF0066"/>
      </font>
    </dxf>
    <dxf>
      <font>
        <b/>
        <i val="0"/>
      </font>
      <fill>
        <patternFill>
          <bgColor rgb="FFF595BE"/>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strike val="0"/>
        <color rgb="FF0070C0"/>
      </font>
      <fill>
        <patternFill patternType="none">
          <bgColor auto="1"/>
        </patternFill>
      </fill>
    </dxf>
    <dxf>
      <font>
        <b/>
        <i val="0"/>
        <color auto="1"/>
      </font>
      <fill>
        <patternFill>
          <bgColor theme="8" tint="0.39994506668294322"/>
        </patternFill>
      </fill>
    </dxf>
    <dxf>
      <font>
        <b/>
        <i val="0"/>
        <color rgb="FFFF0066"/>
      </font>
    </dxf>
    <dxf>
      <font>
        <b/>
        <i val="0"/>
      </font>
      <fill>
        <patternFill>
          <bgColor rgb="FFF595BE"/>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strike val="0"/>
        <color rgb="FF0070C0"/>
      </font>
      <fill>
        <patternFill patternType="none">
          <bgColor auto="1"/>
        </patternFill>
      </fill>
    </dxf>
    <dxf>
      <font>
        <b/>
        <i val="0"/>
        <color auto="1"/>
      </font>
      <fill>
        <patternFill>
          <bgColor theme="8" tint="0.39994506668294322"/>
        </patternFill>
      </fill>
    </dxf>
    <dxf>
      <font>
        <b/>
        <i val="0"/>
        <color rgb="FFFF0066"/>
      </font>
    </dxf>
    <dxf>
      <font>
        <b/>
        <i val="0"/>
      </font>
      <fill>
        <patternFill>
          <bgColor rgb="FFF595BE"/>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strike val="0"/>
        <color rgb="FF0070C0"/>
      </font>
      <fill>
        <patternFill patternType="none">
          <bgColor auto="1"/>
        </patternFill>
      </fill>
    </dxf>
    <dxf>
      <font>
        <b/>
        <i val="0"/>
        <color auto="1"/>
      </font>
      <fill>
        <patternFill>
          <bgColor theme="8" tint="0.39994506668294322"/>
        </patternFill>
      </fill>
    </dxf>
    <dxf>
      <font>
        <b/>
        <i val="0"/>
        <color rgb="FFFF0066"/>
      </font>
    </dxf>
    <dxf>
      <font>
        <b/>
        <i val="0"/>
      </font>
      <fill>
        <patternFill>
          <bgColor rgb="FFF595BE"/>
        </patternFill>
      </fill>
    </dxf>
    <dxf>
      <fill>
        <patternFill>
          <bgColor theme="2" tint="-0.24994659260841701"/>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strike val="0"/>
        <color rgb="FF0070C0"/>
      </font>
      <fill>
        <patternFill patternType="none">
          <bgColor auto="1"/>
        </patternFill>
      </fill>
    </dxf>
    <dxf>
      <font>
        <b/>
        <i val="0"/>
        <color auto="1"/>
      </font>
      <fill>
        <patternFill>
          <bgColor theme="8" tint="0.39994506668294322"/>
        </patternFill>
      </fill>
    </dxf>
    <dxf>
      <font>
        <b/>
        <i val="0"/>
        <color rgb="FFFF0066"/>
      </font>
    </dxf>
    <dxf>
      <font>
        <b/>
        <i val="0"/>
      </font>
      <fill>
        <patternFill>
          <bgColor rgb="FFF595BE"/>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strike val="0"/>
        <color rgb="FF0070C0"/>
      </font>
      <fill>
        <patternFill patternType="none">
          <bgColor auto="1"/>
        </patternFill>
      </fill>
    </dxf>
    <dxf>
      <font>
        <b/>
        <i val="0"/>
        <color auto="1"/>
      </font>
      <fill>
        <patternFill>
          <bgColor theme="8" tint="0.39994506668294322"/>
        </patternFill>
      </fill>
    </dxf>
    <dxf>
      <font>
        <b/>
        <i val="0"/>
        <color rgb="FFFF0066"/>
      </font>
    </dxf>
    <dxf>
      <font>
        <b/>
        <i val="0"/>
      </font>
      <fill>
        <patternFill>
          <bgColor rgb="FFF595BE"/>
        </patternFill>
      </fill>
    </dxf>
    <dxf>
      <fill>
        <patternFill>
          <bgColor theme="2" tint="-0.24994659260841701"/>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strike val="0"/>
        <color rgb="FF0070C0"/>
      </font>
      <fill>
        <patternFill patternType="none">
          <bgColor auto="1"/>
        </patternFill>
      </fill>
    </dxf>
    <dxf>
      <font>
        <b/>
        <i val="0"/>
        <color auto="1"/>
      </font>
      <fill>
        <patternFill>
          <bgColor theme="8" tint="0.39994506668294322"/>
        </patternFill>
      </fill>
    </dxf>
    <dxf>
      <font>
        <b/>
        <i val="0"/>
        <color rgb="FFFF0066"/>
      </font>
    </dxf>
    <dxf>
      <font>
        <b/>
        <i val="0"/>
      </font>
      <fill>
        <patternFill>
          <bgColor rgb="FFF595BE"/>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strike val="0"/>
        <color rgb="FF0070C0"/>
      </font>
      <fill>
        <patternFill patternType="none">
          <bgColor auto="1"/>
        </patternFill>
      </fill>
    </dxf>
    <dxf>
      <font>
        <b/>
        <i val="0"/>
        <color auto="1"/>
      </font>
      <fill>
        <patternFill>
          <bgColor theme="8" tint="0.39994506668294322"/>
        </patternFill>
      </fill>
    </dxf>
    <dxf>
      <font>
        <b/>
        <i val="0"/>
        <color rgb="FFFF0066"/>
      </font>
    </dxf>
    <dxf>
      <font>
        <b/>
        <i val="0"/>
      </font>
      <fill>
        <patternFill>
          <bgColor rgb="FFF595BE"/>
        </patternFill>
      </fill>
    </dxf>
    <dxf>
      <fill>
        <patternFill>
          <bgColor theme="2" tint="-0.24994659260841701"/>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strike val="0"/>
        <color rgb="FF0070C0"/>
      </font>
      <fill>
        <patternFill patternType="none">
          <bgColor auto="1"/>
        </patternFill>
      </fill>
    </dxf>
    <dxf>
      <font>
        <b/>
        <i val="0"/>
        <color auto="1"/>
      </font>
      <fill>
        <patternFill>
          <bgColor theme="8" tint="0.39994506668294322"/>
        </patternFill>
      </fill>
    </dxf>
    <dxf>
      <font>
        <b/>
        <i val="0"/>
        <color rgb="FFFF0066"/>
      </font>
    </dxf>
    <dxf>
      <font>
        <b/>
        <i val="0"/>
      </font>
      <fill>
        <patternFill>
          <bgColor rgb="FFF595BE"/>
        </patternFill>
      </fill>
    </dxf>
    <dxf>
      <font>
        <b/>
        <i val="0"/>
        <color theme="9" tint="-0.499984740745262"/>
      </font>
      <fill>
        <patternFill patternType="none">
          <bgColor auto="1"/>
        </patternFill>
      </fill>
    </dxf>
    <dxf>
      <font>
        <b/>
        <i val="0"/>
        <color auto="1"/>
      </font>
      <fill>
        <patternFill>
          <bgColor theme="9" tint="0.39994506668294322"/>
        </patternFill>
      </fill>
    </dxf>
    <dxf>
      <font>
        <strike/>
        <color auto="1"/>
      </font>
      <fill>
        <patternFill>
          <bgColor theme="0" tint="-0.499984740745262"/>
        </patternFill>
      </fill>
    </dxf>
    <dxf>
      <font>
        <b/>
        <i val="0"/>
        <strike val="0"/>
        <color rgb="FF0070C0"/>
      </font>
      <fill>
        <patternFill patternType="none">
          <bgColor auto="1"/>
        </patternFill>
      </fill>
    </dxf>
    <dxf>
      <font>
        <b/>
        <i val="0"/>
        <color auto="1"/>
      </font>
      <fill>
        <patternFill>
          <bgColor theme="8" tint="0.39994506668294322"/>
        </patternFill>
      </fill>
    </dxf>
    <dxf>
      <font>
        <b/>
        <i val="0"/>
        <color rgb="FFFF0066"/>
      </font>
    </dxf>
    <dxf>
      <font>
        <b/>
        <i val="0"/>
      </font>
      <fill>
        <patternFill>
          <bgColor rgb="FFF595BE"/>
        </patternFill>
      </fill>
    </dxf>
    <dxf>
      <fill>
        <patternFill>
          <bgColor theme="2" tint="-0.24994659260841701"/>
        </patternFill>
      </fill>
    </dxf>
  </dxfs>
  <tableStyles count="0" defaultTableStyle="TableStyleMedium9" defaultPivotStyle="PivotStyleLight16"/>
  <colors>
    <mruColors>
      <color rgb="FFF595BE"/>
      <color rgb="FFFF00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6"/>
  <sheetViews>
    <sheetView zoomScaleNormal="100" workbookViewId="0">
      <pane xSplit="1" ySplit="1" topLeftCell="B26" activePane="bottomRight" state="frozen"/>
      <selection activeCell="M10" sqref="M10"/>
      <selection pane="topRight" activeCell="M10" sqref="M10"/>
      <selection pane="bottomLeft" activeCell="M10" sqref="M10"/>
      <selection pane="bottomRight" activeCell="L9" sqref="L9"/>
    </sheetView>
  </sheetViews>
  <sheetFormatPr defaultColWidth="9.140625" defaultRowHeight="15" x14ac:dyDescent="0.25"/>
  <cols>
    <col min="1" max="1" width="15.7109375" customWidth="1"/>
    <col min="2" max="2" width="15.85546875" customWidth="1"/>
    <col min="3" max="3" width="4.28515625" customWidth="1"/>
    <col min="4" max="4" width="20.5703125" customWidth="1"/>
    <col min="5" max="5" width="14.140625" customWidth="1"/>
    <col min="6" max="6" width="5.7109375" customWidth="1"/>
    <col min="7" max="7" width="6.28515625" customWidth="1"/>
    <col min="8" max="8" width="9.5703125" customWidth="1"/>
    <col min="9" max="9" width="7.7109375" customWidth="1"/>
    <col min="10" max="12" width="9.140625" customWidth="1"/>
    <col min="14" max="31" width="9.140625" customWidth="1"/>
    <col min="32" max="32" width="11.140625" customWidth="1"/>
    <col min="33" max="33" width="10.140625" customWidth="1"/>
    <col min="34" max="34" width="13.140625" customWidth="1"/>
  </cols>
  <sheetData>
    <row r="1" spans="1:39" s="19" customFormat="1" ht="12.75" x14ac:dyDescent="0.2">
      <c r="A1" s="19" t="s">
        <v>0</v>
      </c>
      <c r="B1" s="20" t="s">
        <v>1</v>
      </c>
      <c r="C1" s="19" t="s">
        <v>53</v>
      </c>
      <c r="D1" s="21" t="s">
        <v>2</v>
      </c>
      <c r="F1" s="19" t="s">
        <v>4</v>
      </c>
      <c r="G1" s="22" t="s">
        <v>5</v>
      </c>
      <c r="H1" s="23" t="s">
        <v>9</v>
      </c>
      <c r="I1" s="22" t="s">
        <v>10</v>
      </c>
      <c r="J1" s="25" t="s">
        <v>11</v>
      </c>
      <c r="K1" s="26" t="s">
        <v>12</v>
      </c>
      <c r="L1" s="27" t="s">
        <v>13</v>
      </c>
      <c r="M1" s="19" t="s">
        <v>66</v>
      </c>
      <c r="N1" s="19" t="s">
        <v>14</v>
      </c>
      <c r="O1" s="19" t="s">
        <v>15</v>
      </c>
      <c r="P1" s="19" t="s">
        <v>16</v>
      </c>
      <c r="Q1" s="19" t="s">
        <v>17</v>
      </c>
      <c r="R1" s="19" t="s">
        <v>18</v>
      </c>
      <c r="S1" s="19" t="s">
        <v>19</v>
      </c>
      <c r="T1" s="19" t="s">
        <v>20</v>
      </c>
      <c r="U1" s="19" t="s">
        <v>21</v>
      </c>
      <c r="V1" s="19" t="s">
        <v>22</v>
      </c>
      <c r="W1" s="19" t="s">
        <v>23</v>
      </c>
      <c r="X1" s="19" t="s">
        <v>24</v>
      </c>
      <c r="Y1" s="19" t="s">
        <v>25</v>
      </c>
      <c r="Z1" s="19" t="s">
        <v>26</v>
      </c>
      <c r="AA1" s="19" t="s">
        <v>27</v>
      </c>
      <c r="AB1" s="19" t="s">
        <v>28</v>
      </c>
      <c r="AC1" s="19" t="s">
        <v>29</v>
      </c>
      <c r="AD1" s="19" t="s">
        <v>30</v>
      </c>
      <c r="AE1" s="19" t="s">
        <v>31</v>
      </c>
      <c r="AG1" s="28"/>
      <c r="AI1" s="29"/>
      <c r="AK1" s="24"/>
      <c r="AM1" s="30"/>
    </row>
    <row r="2" spans="1:39" s="14" customFormat="1" ht="12.75" x14ac:dyDescent="0.2">
      <c r="A2" s="14" t="s">
        <v>56</v>
      </c>
      <c r="B2" s="20" t="s">
        <v>57</v>
      </c>
      <c r="E2" s="19"/>
      <c r="G2" s="22"/>
      <c r="H2" s="23"/>
      <c r="M2" s="19"/>
      <c r="O2" s="31"/>
      <c r="P2" s="15"/>
      <c r="Q2" s="16"/>
      <c r="R2" s="15"/>
      <c r="S2" s="32"/>
      <c r="T2" s="17"/>
    </row>
    <row r="3" spans="1:39" x14ac:dyDescent="0.25">
      <c r="A3" t="s">
        <v>58</v>
      </c>
      <c r="B3" t="s">
        <v>59</v>
      </c>
    </row>
    <row r="4" spans="1:39" x14ac:dyDescent="0.25">
      <c r="A4" t="s">
        <v>60</v>
      </c>
      <c r="B4" t="s">
        <v>60</v>
      </c>
    </row>
    <row r="5" spans="1:39" x14ac:dyDescent="0.25">
      <c r="A5" t="s">
        <v>61</v>
      </c>
      <c r="B5" t="s">
        <v>61</v>
      </c>
    </row>
    <row r="6" spans="1:39" x14ac:dyDescent="0.25">
      <c r="A6" t="s">
        <v>62</v>
      </c>
      <c r="B6" t="s">
        <v>63</v>
      </c>
    </row>
    <row r="7" spans="1:39" x14ac:dyDescent="0.25">
      <c r="A7" t="s">
        <v>64</v>
      </c>
      <c r="B7" t="s">
        <v>65</v>
      </c>
    </row>
    <row r="8" spans="1:39" x14ac:dyDescent="0.25">
      <c r="A8" t="s">
        <v>55</v>
      </c>
      <c r="B8" t="s">
        <v>158</v>
      </c>
      <c r="L8" t="s">
        <v>70</v>
      </c>
    </row>
    <row r="10" spans="1:39" x14ac:dyDescent="0.25">
      <c r="A10" t="s">
        <v>49</v>
      </c>
      <c r="B10" t="s">
        <v>68</v>
      </c>
      <c r="H10" t="s">
        <v>51</v>
      </c>
    </row>
    <row r="11" spans="1:39" x14ac:dyDescent="0.25">
      <c r="A11" t="s">
        <v>48</v>
      </c>
      <c r="B11" t="s">
        <v>83</v>
      </c>
      <c r="C11" t="str">
        <f t="shared" ref="C11:C19" si="0">UPPER(RIGHT(B11,4))&amp;". "</f>
        <v xml:space="preserve">NT01. </v>
      </c>
      <c r="D11" t="str">
        <f>C11&amp;E11</f>
        <v>NT01. now()</v>
      </c>
      <c r="E11" t="s">
        <v>71</v>
      </c>
      <c r="F11" t="s">
        <v>92</v>
      </c>
    </row>
    <row r="12" spans="1:39" x14ac:dyDescent="0.25">
      <c r="A12" t="s">
        <v>48</v>
      </c>
      <c r="B12" t="s">
        <v>84</v>
      </c>
      <c r="C12" t="str">
        <f t="shared" si="0"/>
        <v xml:space="preserve">NT02. </v>
      </c>
      <c r="D12" t="str">
        <f t="shared" ref="D12:D28" si="1">C12&amp;E12</f>
        <v>NT02. string()</v>
      </c>
      <c r="E12" t="s">
        <v>73</v>
      </c>
      <c r="F12" s="33" t="s">
        <v>94</v>
      </c>
    </row>
    <row r="13" spans="1:39" x14ac:dyDescent="0.25">
      <c r="A13" t="s">
        <v>48</v>
      </c>
      <c r="B13" t="s">
        <v>85</v>
      </c>
      <c r="C13" t="str">
        <f t="shared" si="0"/>
        <v xml:space="preserve">NT03. </v>
      </c>
      <c r="D13" t="str">
        <f t="shared" si="1"/>
        <v>NT03. once()</v>
      </c>
      <c r="E13" t="s">
        <v>74</v>
      </c>
      <c r="F13" t="s">
        <v>155</v>
      </c>
    </row>
    <row r="14" spans="1:39" x14ac:dyDescent="0.25">
      <c r="A14" t="s">
        <v>48</v>
      </c>
      <c r="B14" t="s">
        <v>86</v>
      </c>
      <c r="C14" t="str">
        <f t="shared" si="0"/>
        <v xml:space="preserve">NT04. </v>
      </c>
      <c r="D14" t="str">
        <f t="shared" si="1"/>
        <v>NT04. format-date-time()</v>
      </c>
      <c r="E14" t="s">
        <v>72</v>
      </c>
      <c r="F14" t="s">
        <v>93</v>
      </c>
    </row>
    <row r="15" spans="1:39" x14ac:dyDescent="0.25">
      <c r="A15" t="s">
        <v>48</v>
      </c>
      <c r="B15" t="s">
        <v>87</v>
      </c>
      <c r="C15" t="str">
        <f t="shared" si="0"/>
        <v xml:space="preserve">NT05. </v>
      </c>
      <c r="D15" t="str">
        <f t="shared" si="1"/>
        <v>NT05. %Y</v>
      </c>
      <c r="E15" t="s">
        <v>75</v>
      </c>
      <c r="F15" t="s">
        <v>96</v>
      </c>
    </row>
    <row r="16" spans="1:39" x14ac:dyDescent="0.25">
      <c r="A16" t="s">
        <v>48</v>
      </c>
      <c r="B16" t="s">
        <v>88</v>
      </c>
      <c r="C16" t="str">
        <f t="shared" si="0"/>
        <v xml:space="preserve">NT06. </v>
      </c>
      <c r="D16" t="str">
        <f t="shared" si="1"/>
        <v>NT06. %y</v>
      </c>
      <c r="E16" t="s">
        <v>106</v>
      </c>
      <c r="F16" t="s">
        <v>107</v>
      </c>
    </row>
    <row r="17" spans="1:12" x14ac:dyDescent="0.25">
      <c r="A17" t="s">
        <v>48</v>
      </c>
      <c r="B17" t="s">
        <v>89</v>
      </c>
      <c r="C17" t="str">
        <f t="shared" si="0"/>
        <v xml:space="preserve">NT07. </v>
      </c>
      <c r="D17" t="str">
        <f t="shared" si="1"/>
        <v>NT07. %m</v>
      </c>
      <c r="E17" t="s">
        <v>76</v>
      </c>
      <c r="F17" t="s">
        <v>95</v>
      </c>
    </row>
    <row r="18" spans="1:12" x14ac:dyDescent="0.25">
      <c r="A18" t="s">
        <v>48</v>
      </c>
      <c r="B18" t="s">
        <v>90</v>
      </c>
      <c r="C18" t="str">
        <f t="shared" si="0"/>
        <v xml:space="preserve">NT08. </v>
      </c>
      <c r="D18" t="str">
        <f t="shared" si="1"/>
        <v>NT08. %n</v>
      </c>
      <c r="E18" t="s">
        <v>108</v>
      </c>
      <c r="F18" t="s">
        <v>113</v>
      </c>
    </row>
    <row r="19" spans="1:12" x14ac:dyDescent="0.25">
      <c r="A19" t="s">
        <v>48</v>
      </c>
      <c r="B19" t="s">
        <v>91</v>
      </c>
      <c r="C19" t="str">
        <f t="shared" si="0"/>
        <v xml:space="preserve">NT09. </v>
      </c>
      <c r="D19" t="str">
        <f t="shared" si="1"/>
        <v>NT09. %b</v>
      </c>
      <c r="E19" t="s">
        <v>109</v>
      </c>
      <c r="F19" t="s">
        <v>110</v>
      </c>
    </row>
    <row r="20" spans="1:12" x14ac:dyDescent="0.25">
      <c r="A20" t="s">
        <v>48</v>
      </c>
      <c r="B20" t="s">
        <v>81</v>
      </c>
      <c r="C20" t="str">
        <f>UPPER(RIGHT(B20,4))&amp;". "</f>
        <v xml:space="preserve">NT10. </v>
      </c>
      <c r="D20" t="str">
        <f t="shared" si="1"/>
        <v>NT10. %d</v>
      </c>
      <c r="E20" t="s">
        <v>77</v>
      </c>
      <c r="F20" t="s">
        <v>97</v>
      </c>
    </row>
    <row r="21" spans="1:12" x14ac:dyDescent="0.25">
      <c r="A21" t="s">
        <v>48</v>
      </c>
      <c r="B21" t="s">
        <v>82</v>
      </c>
      <c r="C21" t="str">
        <f>UPPER(RIGHT(B21,4))&amp;". "</f>
        <v xml:space="preserve">NT11. </v>
      </c>
      <c r="D21" t="str">
        <f t="shared" si="1"/>
        <v>NT11. %e</v>
      </c>
      <c r="E21" t="s">
        <v>111</v>
      </c>
      <c r="F21" t="s">
        <v>112</v>
      </c>
    </row>
    <row r="22" spans="1:12" x14ac:dyDescent="0.25">
      <c r="A22" t="s">
        <v>48</v>
      </c>
      <c r="B22" t="s">
        <v>99</v>
      </c>
      <c r="C22" t="str">
        <f t="shared" ref="C22:C28" si="2">UPPER(RIGHT(B22,4))&amp;". "</f>
        <v xml:space="preserve">NT12. </v>
      </c>
      <c r="D22" t="str">
        <f t="shared" si="1"/>
        <v>NT12. %a</v>
      </c>
      <c r="E22" t="s">
        <v>114</v>
      </c>
      <c r="F22" t="s">
        <v>115</v>
      </c>
    </row>
    <row r="23" spans="1:12" x14ac:dyDescent="0.25">
      <c r="A23" t="s">
        <v>48</v>
      </c>
      <c r="B23" t="s">
        <v>100</v>
      </c>
      <c r="C23" t="str">
        <f t="shared" si="2"/>
        <v xml:space="preserve">NT13. </v>
      </c>
      <c r="D23" t="str">
        <f t="shared" si="1"/>
        <v>NT13. %H</v>
      </c>
      <c r="E23" t="s">
        <v>78</v>
      </c>
      <c r="F23" t="s">
        <v>98</v>
      </c>
    </row>
    <row r="24" spans="1:12" x14ac:dyDescent="0.25">
      <c r="A24" t="s">
        <v>48</v>
      </c>
      <c r="B24" t="s">
        <v>101</v>
      </c>
      <c r="C24" t="str">
        <f t="shared" si="2"/>
        <v xml:space="preserve">NT14. </v>
      </c>
      <c r="D24" t="str">
        <f t="shared" si="1"/>
        <v>NT14. %h</v>
      </c>
      <c r="E24" t="s">
        <v>116</v>
      </c>
      <c r="F24" t="s">
        <v>117</v>
      </c>
    </row>
    <row r="25" spans="1:12" x14ac:dyDescent="0.25">
      <c r="A25" t="s">
        <v>48</v>
      </c>
      <c r="B25" t="s">
        <v>102</v>
      </c>
      <c r="C25" t="str">
        <f t="shared" si="2"/>
        <v xml:space="preserve">NT15. </v>
      </c>
      <c r="D25" t="str">
        <f t="shared" si="1"/>
        <v>NT15. %M</v>
      </c>
      <c r="E25" t="s">
        <v>79</v>
      </c>
      <c r="F25" t="s">
        <v>119</v>
      </c>
    </row>
    <row r="26" spans="1:12" x14ac:dyDescent="0.25">
      <c r="A26" t="s">
        <v>48</v>
      </c>
      <c r="B26" t="s">
        <v>103</v>
      </c>
      <c r="C26" t="str">
        <f t="shared" si="2"/>
        <v xml:space="preserve">NT16. </v>
      </c>
      <c r="D26" t="str">
        <f t="shared" si="1"/>
        <v>NT16. %S</v>
      </c>
      <c r="E26" t="s">
        <v>80</v>
      </c>
      <c r="F26" t="s">
        <v>120</v>
      </c>
    </row>
    <row r="27" spans="1:12" x14ac:dyDescent="0.25">
      <c r="A27" t="s">
        <v>48</v>
      </c>
      <c r="B27" t="s">
        <v>104</v>
      </c>
      <c r="C27" t="str">
        <f t="shared" si="2"/>
        <v xml:space="preserve">NT17. </v>
      </c>
      <c r="D27" t="str">
        <f t="shared" si="1"/>
        <v>NT17. %3</v>
      </c>
      <c r="E27" s="34" t="s">
        <v>105</v>
      </c>
      <c r="F27" t="s">
        <v>121</v>
      </c>
    </row>
    <row r="28" spans="1:12" x14ac:dyDescent="0.25">
      <c r="A28" t="s">
        <v>48</v>
      </c>
      <c r="B28" t="s">
        <v>118</v>
      </c>
      <c r="C28" t="str">
        <f t="shared" si="2"/>
        <v xml:space="preserve">NT18. </v>
      </c>
      <c r="D28" t="str">
        <f t="shared" si="1"/>
        <v>NT18. IF YOU USE STARTTIME AS YOUR ID, YOU DON’T HAVE TO USE ONCE().
IF YOU USE NOW() AS YOUR ID, YOU HAVE TO USE ONCE().
TO INCREASE THE PROBABILITY OF NON DUPLICATED ID, I SUGGEST YOU TO INCLUDE %3 (MILISECONDS) IN YOU ID.
IN BOTH CASE, YOU HAVE TO USE STRING() TO WRAP THE FUNCTION FORMAT-DATE-TIME() TO REMOVE THE TIMEZONE EFFECT.
HOPE THAT MY EXPLANATION AND EXAMPLE MAKES IT CLEAR FOR YOU ABOUT USING DATETIME AS UNIQUE ID ^^</v>
      </c>
      <c r="E28" s="35" t="s">
        <v>156</v>
      </c>
    </row>
    <row r="29" spans="1:12" x14ac:dyDescent="0.25">
      <c r="A29" t="s">
        <v>55</v>
      </c>
      <c r="B29" t="s">
        <v>122</v>
      </c>
      <c r="L29" t="s">
        <v>71</v>
      </c>
    </row>
    <row r="30" spans="1:12" x14ac:dyDescent="0.25">
      <c r="A30" t="s">
        <v>55</v>
      </c>
      <c r="B30" t="s">
        <v>123</v>
      </c>
      <c r="L30" t="s">
        <v>139</v>
      </c>
    </row>
    <row r="31" spans="1:12" x14ac:dyDescent="0.25">
      <c r="A31" t="s">
        <v>55</v>
      </c>
      <c r="B31" t="s">
        <v>124</v>
      </c>
      <c r="L31" t="s">
        <v>140</v>
      </c>
    </row>
    <row r="32" spans="1:12" x14ac:dyDescent="0.25">
      <c r="A32" t="s">
        <v>55</v>
      </c>
      <c r="B32" t="s">
        <v>125</v>
      </c>
      <c r="L32" t="s">
        <v>154</v>
      </c>
    </row>
    <row r="33" spans="1:12" x14ac:dyDescent="0.25">
      <c r="A33" t="s">
        <v>55</v>
      </c>
      <c r="B33" t="s">
        <v>126</v>
      </c>
      <c r="L33" t="s">
        <v>141</v>
      </c>
    </row>
    <row r="34" spans="1:12" x14ac:dyDescent="0.25">
      <c r="A34" t="s">
        <v>55</v>
      </c>
      <c r="B34" t="s">
        <v>127</v>
      </c>
      <c r="L34" t="s">
        <v>142</v>
      </c>
    </row>
    <row r="35" spans="1:12" x14ac:dyDescent="0.25">
      <c r="A35" t="s">
        <v>55</v>
      </c>
      <c r="B35" t="s">
        <v>128</v>
      </c>
      <c r="L35" t="s">
        <v>143</v>
      </c>
    </row>
    <row r="36" spans="1:12" x14ac:dyDescent="0.25">
      <c r="A36" t="s">
        <v>55</v>
      </c>
      <c r="B36" t="s">
        <v>129</v>
      </c>
      <c r="L36" t="s">
        <v>144</v>
      </c>
    </row>
    <row r="37" spans="1:12" x14ac:dyDescent="0.25">
      <c r="A37" t="s">
        <v>55</v>
      </c>
      <c r="B37" t="s">
        <v>130</v>
      </c>
      <c r="L37" t="s">
        <v>145</v>
      </c>
    </row>
    <row r="38" spans="1:12" x14ac:dyDescent="0.25">
      <c r="A38" t="s">
        <v>55</v>
      </c>
      <c r="B38" t="s">
        <v>131</v>
      </c>
      <c r="L38" t="s">
        <v>146</v>
      </c>
    </row>
    <row r="39" spans="1:12" x14ac:dyDescent="0.25">
      <c r="A39" t="s">
        <v>55</v>
      </c>
      <c r="B39" t="s">
        <v>132</v>
      </c>
      <c r="L39" t="s">
        <v>147</v>
      </c>
    </row>
    <row r="40" spans="1:12" x14ac:dyDescent="0.25">
      <c r="A40" t="s">
        <v>55</v>
      </c>
      <c r="B40" t="s">
        <v>133</v>
      </c>
      <c r="L40" t="s">
        <v>148</v>
      </c>
    </row>
    <row r="41" spans="1:12" x14ac:dyDescent="0.25">
      <c r="A41" t="s">
        <v>55</v>
      </c>
      <c r="B41" t="s">
        <v>134</v>
      </c>
      <c r="L41" t="s">
        <v>149</v>
      </c>
    </row>
    <row r="42" spans="1:12" x14ac:dyDescent="0.25">
      <c r="A42" t="s">
        <v>55</v>
      </c>
      <c r="B42" t="s">
        <v>135</v>
      </c>
      <c r="L42" t="s">
        <v>150</v>
      </c>
    </row>
    <row r="43" spans="1:12" x14ac:dyDescent="0.25">
      <c r="A43" t="s">
        <v>55</v>
      </c>
      <c r="B43" t="s">
        <v>136</v>
      </c>
      <c r="L43" t="s">
        <v>151</v>
      </c>
    </row>
    <row r="44" spans="1:12" x14ac:dyDescent="0.25">
      <c r="A44" t="s">
        <v>55</v>
      </c>
      <c r="B44" t="s">
        <v>137</v>
      </c>
      <c r="L44" t="s">
        <v>152</v>
      </c>
    </row>
    <row r="45" spans="1:12" x14ac:dyDescent="0.25">
      <c r="A45" t="s">
        <v>55</v>
      </c>
      <c r="B45" t="s">
        <v>138</v>
      </c>
      <c r="L45" t="s">
        <v>153</v>
      </c>
    </row>
    <row r="46" spans="1:12" x14ac:dyDescent="0.25">
      <c r="A46" t="s">
        <v>50</v>
      </c>
      <c r="H46" t="s">
        <v>67</v>
      </c>
    </row>
  </sheetData>
  <autoFilter ref="A1:AE46"/>
  <conditionalFormatting sqref="I1:I46">
    <cfRule type="expression" dxfId="34" priority="12551">
      <formula xml:space="preserve"> $I$1 = "constraint"</formula>
    </cfRule>
  </conditionalFormatting>
  <conditionalFormatting sqref="J1:J46">
    <cfRule type="expression" dxfId="33" priority="25222">
      <formula xml:space="preserve"> $J$1 = "required"</formula>
    </cfRule>
  </conditionalFormatting>
  <conditionalFormatting sqref="L1:L31 L46">
    <cfRule type="expression" dxfId="32" priority="25243">
      <formula xml:space="preserve"> $L$1 = "calculation"</formula>
    </cfRule>
  </conditionalFormatting>
  <conditionalFormatting sqref="H1:H46">
    <cfRule type="expression" dxfId="31" priority="25232">
      <formula xml:space="preserve"> $H$1 = "appearance"</formula>
    </cfRule>
  </conditionalFormatting>
  <conditionalFormatting sqref="K1:K46">
    <cfRule type="expression" dxfId="30" priority="25229">
      <formula xml:space="preserve"> $K$1 = "relevant"</formula>
    </cfRule>
  </conditionalFormatting>
  <conditionalFormatting sqref="E1:F10 F11:F13 F15:F17 F20 F23 F25:F28 E29:F46">
    <cfRule type="expression" dxfId="29" priority="12550">
      <formula>$A1="calculate"</formula>
    </cfRule>
  </conditionalFormatting>
  <conditionalFormatting sqref="F14">
    <cfRule type="expression" dxfId="28" priority="139">
      <formula>$A14="calculate"</formula>
    </cfRule>
  </conditionalFormatting>
  <conditionalFormatting sqref="F18">
    <cfRule type="expression" dxfId="27" priority="124">
      <formula>$A18="calculate"</formula>
    </cfRule>
  </conditionalFormatting>
  <conditionalFormatting sqref="F19">
    <cfRule type="expression" dxfId="26" priority="109">
      <formula>$A19="calculate"</formula>
    </cfRule>
  </conditionalFormatting>
  <conditionalFormatting sqref="F21">
    <cfRule type="expression" dxfId="25" priority="94">
      <formula>$A21="calculate"</formula>
    </cfRule>
  </conditionalFormatting>
  <conditionalFormatting sqref="F22">
    <cfRule type="expression" dxfId="24" priority="79">
      <formula>$A22="calculate"</formula>
    </cfRule>
  </conditionalFormatting>
  <conditionalFormatting sqref="F24">
    <cfRule type="expression" dxfId="23" priority="64">
      <formula>$A24="calculate"</formula>
    </cfRule>
  </conditionalFormatting>
  <conditionalFormatting sqref="B2:B46">
    <cfRule type="duplicateValues" dxfId="22" priority="63769"/>
  </conditionalFormatting>
  <conditionalFormatting sqref="L32">
    <cfRule type="expression" dxfId="21" priority="21">
      <formula xml:space="preserve"> $L$1 = "calculation"</formula>
    </cfRule>
  </conditionalFormatting>
  <conditionalFormatting sqref="L33:L45">
    <cfRule type="expression" dxfId="20" priority="13">
      <formula xml:space="preserve"> $L$1 = "calculation"</formula>
    </cfRule>
  </conditionalFormatting>
  <conditionalFormatting sqref="L33">
    <cfRule type="expression" dxfId="19" priority="5">
      <formula xml:space="preserve"> $L$1 = "calculation"</formula>
    </cfRule>
  </conditionalFormatting>
  <conditionalFormatting sqref="E11:E17 A11:D28 A1:U10 F11:U13 F15:U17 E18:U28 A29:U46 E14:U14">
    <cfRule type="expression" dxfId="18" priority="63771">
      <formula>AND($H1="section",$A1="begin group")</formula>
    </cfRule>
    <cfRule type="expression" dxfId="17" priority="63772">
      <formula>AND($H1 = "section",$A1 = "end group")</formula>
    </cfRule>
    <cfRule type="expression" dxfId="16" priority="63773">
      <formula xml:space="preserve"> $A1 = "begin group"</formula>
    </cfRule>
    <cfRule type="expression" dxfId="15" priority="63774">
      <formula xml:space="preserve"> AND($H1="gg",$A1 = "end group")</formula>
    </cfRule>
  </conditionalFormatting>
  <conditionalFormatting sqref="A2:U2 A9:U46 A6:U7 L8">
    <cfRule type="expression" dxfId="14" priority="64065">
      <formula>AND($M$1="disabled",$M2="yes")</formula>
    </cfRule>
    <cfRule type="expression" dxfId="13" priority="64066">
      <formula>$A2 = "begin repeat"</formula>
    </cfRule>
    <cfRule type="expression" dxfId="12" priority="64067">
      <formula xml:space="preserve"> #REF! = "end repeat"</formula>
    </cfRule>
  </conditionalFormatting>
  <conditionalFormatting sqref="A5:U5">
    <cfRule type="expression" dxfId="11" priority="64086">
      <formula>AND($M$1="disabled",$M5="yes")</formula>
    </cfRule>
    <cfRule type="expression" dxfId="10" priority="64087">
      <formula>$A5 = "begin repeat"</formula>
    </cfRule>
    <cfRule type="expression" dxfId="9" priority="64088">
      <formula xml:space="preserve"> $A12 = "end repeat"</formula>
    </cfRule>
  </conditionalFormatting>
  <conditionalFormatting sqref="A8:U8 A4:U4">
    <cfRule type="expression" dxfId="8" priority="64092">
      <formula>AND($M$1="disabled",$M4="yes")</formula>
    </cfRule>
    <cfRule type="expression" dxfId="7" priority="64093">
      <formula>$A4 = "begin repeat"</formula>
    </cfRule>
    <cfRule type="expression" dxfId="6" priority="64094">
      <formula xml:space="preserve"> $A10 = "end repeat"</formula>
    </cfRule>
  </conditionalFormatting>
  <conditionalFormatting sqref="A3:U3">
    <cfRule type="expression" dxfId="5" priority="64104">
      <formula>AND($M$1="disabled",$M3="yes")</formula>
    </cfRule>
    <cfRule type="expression" dxfId="4" priority="64105">
      <formula>$A3 = "begin repeat"</formula>
    </cfRule>
    <cfRule type="expression" dxfId="3" priority="64106">
      <formula xml:space="preserve"> #REF! = "end repeat"</formula>
    </cfRule>
  </conditionalFormatting>
  <conditionalFormatting sqref="E12 E14:F14">
    <cfRule type="expression" dxfId="2" priority="64110">
      <formula>AND($M$1="disabled",$M12="yes")</formula>
    </cfRule>
    <cfRule type="expression" dxfId="1" priority="64111">
      <formula>$A12 = "begin repeat"</formula>
    </cfRule>
    <cfRule type="expression" dxfId="0" priority="64112">
      <formula xml:space="preserve"> #REF! = "end repeat"</formula>
    </cfRule>
  </conditionalFormatting>
  <pageMargins left="0.7" right="0.7" top="0.75" bottom="0.75" header="0.3" footer="0.3"/>
  <pageSetup paperSize="9" orientation="portrait"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2"/>
  <sheetViews>
    <sheetView workbookViewId="0">
      <pane ySplit="1" topLeftCell="A66" activePane="bottomLeft" state="frozen"/>
      <selection activeCell="M10" sqref="M10"/>
      <selection pane="bottomLeft" activeCell="O74" sqref="O74"/>
    </sheetView>
  </sheetViews>
  <sheetFormatPr defaultColWidth="9.140625" defaultRowHeight="15" x14ac:dyDescent="0.25"/>
  <cols>
    <col min="1" max="1" width="9.140625" style="10"/>
    <col min="2" max="2" width="6" style="10" bestFit="1" customWidth="1"/>
    <col min="3" max="3" width="12.85546875" style="10" bestFit="1" customWidth="1"/>
    <col min="4" max="4" width="9.140625" style="10"/>
    <col min="5" max="7" width="0" style="10" hidden="1" customWidth="1"/>
    <col min="8" max="9" width="9.140625" style="10"/>
    <col min="10" max="13" width="0" style="10" hidden="1" customWidth="1"/>
    <col min="14" max="16384" width="9.140625" style="10"/>
  </cols>
  <sheetData>
    <row r="1" spans="1:23" s="11" customFormat="1" ht="14.25" x14ac:dyDescent="0.2">
      <c r="A1" s="11" t="s">
        <v>32</v>
      </c>
      <c r="B1" s="11" t="s">
        <v>1</v>
      </c>
      <c r="C1" s="11" t="s">
        <v>2</v>
      </c>
      <c r="D1" s="11" t="s">
        <v>3</v>
      </c>
      <c r="E1" s="12" t="s">
        <v>6</v>
      </c>
      <c r="F1" s="12" t="s">
        <v>7</v>
      </c>
      <c r="G1" s="12" t="s">
        <v>8</v>
      </c>
      <c r="H1" s="11" t="s">
        <v>33</v>
      </c>
      <c r="I1" s="12" t="s">
        <v>34</v>
      </c>
      <c r="J1" s="11" t="s">
        <v>35</v>
      </c>
      <c r="K1" s="11" t="s">
        <v>36</v>
      </c>
      <c r="L1" s="11" t="s">
        <v>37</v>
      </c>
      <c r="M1" s="11" t="s">
        <v>38</v>
      </c>
      <c r="N1" s="11" t="s">
        <v>39</v>
      </c>
      <c r="O1" s="13" t="s">
        <v>23</v>
      </c>
      <c r="P1" s="13" t="s">
        <v>24</v>
      </c>
      <c r="Q1" s="13" t="s">
        <v>25</v>
      </c>
      <c r="R1" s="13" t="s">
        <v>26</v>
      </c>
      <c r="S1" s="13" t="s">
        <v>27</v>
      </c>
      <c r="T1" s="13" t="s">
        <v>28</v>
      </c>
      <c r="U1" s="13" t="s">
        <v>29</v>
      </c>
      <c r="V1" s="13" t="s">
        <v>30</v>
      </c>
      <c r="W1" s="13" t="s">
        <v>31</v>
      </c>
    </row>
    <row r="6" spans="1:23" x14ac:dyDescent="0.25">
      <c r="A6"/>
      <c r="B6"/>
      <c r="D6"/>
      <c r="E6"/>
      <c r="F6"/>
    </row>
    <row r="7" spans="1:23" x14ac:dyDescent="0.25">
      <c r="A7"/>
      <c r="B7"/>
      <c r="C7"/>
      <c r="D7"/>
      <c r="E7"/>
      <c r="F7"/>
    </row>
    <row r="8" spans="1:23" x14ac:dyDescent="0.25">
      <c r="A8"/>
      <c r="B8"/>
      <c r="C8"/>
      <c r="D8"/>
      <c r="E8"/>
      <c r="F8"/>
    </row>
    <row r="9" spans="1:23" x14ac:dyDescent="0.25">
      <c r="A9"/>
      <c r="B9"/>
      <c r="C9"/>
      <c r="D9"/>
      <c r="E9"/>
      <c r="F9"/>
    </row>
    <row r="10" spans="1:23" x14ac:dyDescent="0.25">
      <c r="A10"/>
      <c r="B10"/>
      <c r="C10"/>
      <c r="D10"/>
      <c r="E10"/>
      <c r="F10"/>
    </row>
    <row r="11" spans="1:23" x14ac:dyDescent="0.25">
      <c r="A11"/>
      <c r="B11"/>
      <c r="C11"/>
      <c r="D11"/>
      <c r="E11"/>
      <c r="F11"/>
    </row>
    <row r="12" spans="1:23" x14ac:dyDescent="0.25">
      <c r="A12"/>
      <c r="B12"/>
      <c r="C12"/>
      <c r="D12"/>
      <c r="E12"/>
      <c r="F12"/>
    </row>
    <row r="13" spans="1:23" x14ac:dyDescent="0.25">
      <c r="A13"/>
      <c r="B13"/>
      <c r="C13"/>
      <c r="D13"/>
      <c r="E13"/>
      <c r="F13"/>
    </row>
    <row r="14" spans="1:23" x14ac:dyDescent="0.25">
      <c r="A14"/>
      <c r="B14"/>
      <c r="C14"/>
      <c r="D14"/>
      <c r="E14"/>
      <c r="F14"/>
    </row>
    <row r="15" spans="1:23" x14ac:dyDescent="0.25">
      <c r="A15"/>
      <c r="B15"/>
      <c r="C15"/>
      <c r="D15"/>
      <c r="E15"/>
      <c r="F15"/>
    </row>
    <row r="16" spans="1:23" x14ac:dyDescent="0.25">
      <c r="A16"/>
      <c r="B16"/>
      <c r="C16"/>
      <c r="D16"/>
      <c r="E16"/>
      <c r="F16"/>
    </row>
    <row r="17" spans="1:6" x14ac:dyDescent="0.25">
      <c r="A17"/>
      <c r="B17"/>
      <c r="C17"/>
      <c r="D17"/>
      <c r="E17"/>
      <c r="F17"/>
    </row>
    <row r="18" spans="1:6" x14ac:dyDescent="0.25">
      <c r="A18"/>
      <c r="B18"/>
      <c r="C18"/>
      <c r="D18"/>
      <c r="E18"/>
      <c r="F18"/>
    </row>
    <row r="19" spans="1:6" x14ac:dyDescent="0.25">
      <c r="A19"/>
      <c r="B19"/>
      <c r="C19"/>
      <c r="D19"/>
      <c r="E19"/>
      <c r="F19"/>
    </row>
    <row r="20" spans="1:6" x14ac:dyDescent="0.25">
      <c r="A20"/>
      <c r="B20"/>
      <c r="C20"/>
      <c r="D20"/>
      <c r="E20"/>
      <c r="F20"/>
    </row>
    <row r="21" spans="1:6" x14ac:dyDescent="0.25">
      <c r="A21"/>
      <c r="B21"/>
      <c r="C21"/>
      <c r="D21"/>
      <c r="E21"/>
      <c r="F21"/>
    </row>
    <row r="22" spans="1:6" x14ac:dyDescent="0.25">
      <c r="A22"/>
      <c r="B22"/>
      <c r="C22"/>
      <c r="D22"/>
      <c r="E22"/>
      <c r="F22"/>
    </row>
    <row r="23" spans="1:6" x14ac:dyDescent="0.25">
      <c r="A23"/>
      <c r="B23"/>
      <c r="C23"/>
      <c r="D23"/>
      <c r="E23"/>
      <c r="F23"/>
    </row>
    <row r="24" spans="1:6" x14ac:dyDescent="0.25">
      <c r="A24"/>
      <c r="B24"/>
      <c r="C24"/>
      <c r="D24"/>
      <c r="E24"/>
      <c r="F24"/>
    </row>
    <row r="25" spans="1:6" x14ac:dyDescent="0.25">
      <c r="A25"/>
      <c r="B25"/>
      <c r="C25"/>
      <c r="D25"/>
      <c r="E25"/>
      <c r="F25"/>
    </row>
    <row r="26" spans="1:6" x14ac:dyDescent="0.25">
      <c r="A26"/>
      <c r="B26"/>
      <c r="C26"/>
      <c r="D26"/>
      <c r="E26"/>
      <c r="F26"/>
    </row>
    <row r="27" spans="1:6" x14ac:dyDescent="0.25">
      <c r="A27"/>
      <c r="B27"/>
      <c r="C27"/>
      <c r="D27"/>
      <c r="E27"/>
      <c r="F27"/>
    </row>
    <row r="28" spans="1:6" x14ac:dyDescent="0.25">
      <c r="A28"/>
      <c r="B28"/>
      <c r="C28"/>
      <c r="D28"/>
      <c r="E28"/>
      <c r="F28"/>
    </row>
    <row r="29" spans="1:6" x14ac:dyDescent="0.25">
      <c r="A29"/>
      <c r="B29"/>
      <c r="C29"/>
      <c r="D29"/>
      <c r="E29"/>
      <c r="F29"/>
    </row>
    <row r="30" spans="1:6" x14ac:dyDescent="0.25">
      <c r="A30"/>
      <c r="B30"/>
      <c r="C30"/>
      <c r="D30"/>
      <c r="E30"/>
      <c r="F30"/>
    </row>
    <row r="31" spans="1:6" x14ac:dyDescent="0.25">
      <c r="A31"/>
      <c r="B31"/>
      <c r="C31"/>
      <c r="D31"/>
      <c r="E31"/>
      <c r="F31"/>
    </row>
    <row r="32" spans="1:6" x14ac:dyDescent="0.25">
      <c r="A32"/>
      <c r="B32"/>
      <c r="C32"/>
      <c r="D32"/>
      <c r="E32"/>
      <c r="F32"/>
    </row>
    <row r="33" spans="1:16" ht="15.75" x14ac:dyDescent="0.25">
      <c r="A33"/>
      <c r="B33"/>
      <c r="C33" s="18"/>
      <c r="D33"/>
      <c r="E33" s="18"/>
      <c r="F33"/>
    </row>
    <row r="34" spans="1:16" x14ac:dyDescent="0.25">
      <c r="A34"/>
      <c r="B34"/>
      <c r="C34"/>
      <c r="D34"/>
      <c r="E34"/>
      <c r="F34"/>
    </row>
    <row r="35" spans="1:16" x14ac:dyDescent="0.25">
      <c r="A35"/>
      <c r="B35"/>
      <c r="C35"/>
      <c r="D35"/>
      <c r="E35"/>
      <c r="F35"/>
    </row>
    <row r="36" spans="1:16" x14ac:dyDescent="0.25">
      <c r="A36"/>
      <c r="B36"/>
      <c r="C36"/>
      <c r="D36"/>
      <c r="E36"/>
      <c r="F36"/>
    </row>
    <row r="37" spans="1:16" x14ac:dyDescent="0.25">
      <c r="A37"/>
      <c r="B37"/>
      <c r="C37"/>
      <c r="D37"/>
      <c r="E37"/>
      <c r="F37"/>
    </row>
    <row r="38" spans="1:16" x14ac:dyDescent="0.25">
      <c r="A38"/>
      <c r="B38"/>
      <c r="C38"/>
      <c r="E38"/>
      <c r="F38"/>
      <c r="P38"/>
    </row>
    <row r="39" spans="1:16" x14ac:dyDescent="0.25">
      <c r="A39"/>
      <c r="B39"/>
      <c r="C39"/>
      <c r="E39"/>
      <c r="F39"/>
      <c r="P39"/>
    </row>
    <row r="40" spans="1:16" x14ac:dyDescent="0.25">
      <c r="A40"/>
      <c r="B40"/>
      <c r="C40"/>
      <c r="E40"/>
      <c r="F40"/>
      <c r="P40"/>
    </row>
    <row r="41" spans="1:16" x14ac:dyDescent="0.25">
      <c r="A41"/>
      <c r="B41"/>
      <c r="C41"/>
      <c r="E41"/>
      <c r="F41"/>
      <c r="P41"/>
    </row>
    <row r="42" spans="1:16" x14ac:dyDescent="0.25">
      <c r="A42"/>
      <c r="B42"/>
      <c r="C42"/>
      <c r="E42"/>
      <c r="F42"/>
      <c r="P42"/>
    </row>
    <row r="43" spans="1:16" x14ac:dyDescent="0.25">
      <c r="A43"/>
      <c r="B43"/>
      <c r="C43"/>
      <c r="E43"/>
      <c r="F43"/>
      <c r="P43"/>
    </row>
    <row r="44" spans="1:16" x14ac:dyDescent="0.25">
      <c r="A44"/>
      <c r="B44"/>
      <c r="C44"/>
      <c r="D44"/>
      <c r="E44"/>
      <c r="F44"/>
    </row>
    <row r="45" spans="1:16" x14ac:dyDescent="0.25">
      <c r="A45"/>
      <c r="B45"/>
      <c r="C45"/>
      <c r="D45"/>
      <c r="E45"/>
      <c r="F45"/>
    </row>
    <row r="46" spans="1:16" x14ac:dyDescent="0.25">
      <c r="A46"/>
      <c r="B46"/>
      <c r="C46"/>
      <c r="D46"/>
      <c r="E46"/>
      <c r="F46"/>
    </row>
    <row r="47" spans="1:16" x14ac:dyDescent="0.25">
      <c r="A47"/>
      <c r="B47"/>
      <c r="C47"/>
      <c r="D47"/>
      <c r="E47"/>
      <c r="F47"/>
    </row>
    <row r="48" spans="1:16" x14ac:dyDescent="0.25">
      <c r="A48"/>
      <c r="B48"/>
      <c r="C48"/>
      <c r="D48"/>
      <c r="E48"/>
      <c r="F48"/>
    </row>
    <row r="49" spans="1:6" x14ac:dyDescent="0.25">
      <c r="A49"/>
      <c r="B49"/>
      <c r="C49"/>
      <c r="D49"/>
      <c r="E49"/>
      <c r="F49"/>
    </row>
    <row r="50" spans="1:6" x14ac:dyDescent="0.25">
      <c r="A50"/>
      <c r="B50"/>
      <c r="C50"/>
      <c r="D50"/>
      <c r="E50"/>
      <c r="F50"/>
    </row>
    <row r="51" spans="1:6" x14ac:dyDescent="0.25">
      <c r="A51"/>
      <c r="B51"/>
      <c r="C51"/>
      <c r="D51"/>
      <c r="E51"/>
      <c r="F51"/>
    </row>
    <row r="52" spans="1:6" x14ac:dyDescent="0.25">
      <c r="A52"/>
      <c r="B52"/>
      <c r="C52"/>
      <c r="D52"/>
      <c r="E52"/>
      <c r="F52"/>
    </row>
    <row r="53" spans="1:6" x14ac:dyDescent="0.25">
      <c r="A53"/>
      <c r="B53"/>
      <c r="C53"/>
      <c r="D53"/>
      <c r="E53"/>
      <c r="F53"/>
    </row>
    <row r="54" spans="1:6" x14ac:dyDescent="0.25">
      <c r="A54"/>
      <c r="B54"/>
      <c r="C54"/>
      <c r="D54"/>
      <c r="E54"/>
      <c r="F54"/>
    </row>
    <row r="55" spans="1:6" x14ac:dyDescent="0.25">
      <c r="A55"/>
      <c r="B55"/>
      <c r="C55"/>
      <c r="D55"/>
      <c r="E55"/>
      <c r="F55"/>
    </row>
    <row r="56" spans="1:6" x14ac:dyDescent="0.25">
      <c r="A56"/>
      <c r="B56"/>
      <c r="C56"/>
      <c r="D56"/>
      <c r="E56"/>
      <c r="F56"/>
    </row>
    <row r="57" spans="1:6" x14ac:dyDescent="0.25">
      <c r="A57"/>
      <c r="B57"/>
      <c r="C57"/>
      <c r="D57"/>
      <c r="E57"/>
      <c r="F57"/>
    </row>
    <row r="58" spans="1:6" x14ac:dyDescent="0.25">
      <c r="D58"/>
      <c r="E58"/>
      <c r="F58"/>
    </row>
    <row r="59" spans="1:6" x14ac:dyDescent="0.25">
      <c r="A59"/>
      <c r="B59"/>
      <c r="C59"/>
      <c r="D59"/>
      <c r="E59"/>
      <c r="F59"/>
    </row>
    <row r="60" spans="1:6" x14ac:dyDescent="0.25">
      <c r="A60"/>
      <c r="B60"/>
      <c r="C60"/>
      <c r="D60"/>
      <c r="E60"/>
      <c r="F60"/>
    </row>
    <row r="61" spans="1:6" x14ac:dyDescent="0.25">
      <c r="A61"/>
      <c r="B61"/>
      <c r="C61"/>
      <c r="D61"/>
      <c r="E61"/>
      <c r="F61"/>
    </row>
    <row r="62" spans="1:6" x14ac:dyDescent="0.25">
      <c r="A62"/>
      <c r="B62"/>
      <c r="C62"/>
      <c r="D62"/>
      <c r="E62"/>
      <c r="F62"/>
    </row>
    <row r="63" spans="1:6" x14ac:dyDescent="0.25">
      <c r="A63"/>
      <c r="B63"/>
      <c r="C63"/>
      <c r="D63"/>
      <c r="E63"/>
      <c r="F63"/>
    </row>
    <row r="64" spans="1:6" x14ac:dyDescent="0.25">
      <c r="A64"/>
      <c r="B64"/>
      <c r="C64"/>
      <c r="D64"/>
      <c r="E64"/>
      <c r="F64"/>
    </row>
    <row r="65" spans="1:6" x14ac:dyDescent="0.25">
      <c r="A65"/>
      <c r="B65"/>
      <c r="C65"/>
      <c r="D65"/>
      <c r="E65"/>
      <c r="F65"/>
    </row>
    <row r="66" spans="1:6" x14ac:dyDescent="0.25">
      <c r="A66"/>
      <c r="B66"/>
      <c r="C66"/>
      <c r="D66"/>
      <c r="E66"/>
      <c r="F66"/>
    </row>
    <row r="67" spans="1:6" x14ac:dyDescent="0.25">
      <c r="A67"/>
      <c r="B67"/>
      <c r="C67"/>
      <c r="D67"/>
      <c r="E67"/>
      <c r="F67"/>
    </row>
    <row r="69" spans="1:6" x14ac:dyDescent="0.25">
      <c r="A69"/>
      <c r="B69"/>
      <c r="C69"/>
      <c r="D69"/>
      <c r="E69"/>
      <c r="F69"/>
    </row>
    <row r="70" spans="1:6" x14ac:dyDescent="0.25">
      <c r="A70"/>
      <c r="B70"/>
      <c r="C70"/>
      <c r="D70"/>
      <c r="E70"/>
      <c r="F70"/>
    </row>
    <row r="71" spans="1:6" x14ac:dyDescent="0.25">
      <c r="A71"/>
      <c r="B71"/>
      <c r="C71"/>
      <c r="D71"/>
      <c r="E71"/>
      <c r="F71"/>
    </row>
    <row r="72" spans="1:6" x14ac:dyDescent="0.25">
      <c r="A72"/>
      <c r="B72"/>
      <c r="C72"/>
      <c r="D72"/>
      <c r="E72"/>
      <c r="F7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tabSelected="1" workbookViewId="0">
      <pane ySplit="1" topLeftCell="A2" activePane="bottomLeft" state="frozen"/>
      <selection pane="bottomLeft" activeCell="B11" sqref="B11"/>
    </sheetView>
  </sheetViews>
  <sheetFormatPr defaultColWidth="9.140625" defaultRowHeight="15" x14ac:dyDescent="0.25"/>
  <cols>
    <col min="1" max="1" width="48.140625" style="10" bestFit="1" customWidth="1"/>
    <col min="2" max="2" width="33.140625" style="10" bestFit="1" customWidth="1"/>
    <col min="3" max="3" width="11" style="10" bestFit="1" customWidth="1"/>
    <col min="4" max="4" width="15.28515625" style="10" bestFit="1" customWidth="1"/>
    <col min="5" max="5" width="11.28515625" style="10" bestFit="1" customWidth="1"/>
    <col min="6" max="6" width="15.28515625" style="10" bestFit="1" customWidth="1"/>
    <col min="7" max="7" width="17.5703125" style="10" bestFit="1" customWidth="1"/>
    <col min="8" max="8" width="11.140625" style="10" bestFit="1" customWidth="1"/>
    <col min="9" max="16384" width="9.140625" style="10"/>
  </cols>
  <sheetData>
    <row r="1" spans="1:8" s="5" customFormat="1" ht="15.75" x14ac:dyDescent="0.25">
      <c r="A1" s="1" t="s">
        <v>40</v>
      </c>
      <c r="B1" s="1" t="s">
        <v>41</v>
      </c>
      <c r="C1" s="2" t="s">
        <v>42</v>
      </c>
      <c r="D1" s="2" t="s">
        <v>43</v>
      </c>
      <c r="E1" s="1" t="s">
        <v>44</v>
      </c>
      <c r="F1" s="1" t="s">
        <v>45</v>
      </c>
      <c r="G1" s="3" t="s">
        <v>46</v>
      </c>
      <c r="H1" s="4" t="s">
        <v>47</v>
      </c>
    </row>
    <row r="2" spans="1:8" s="5" customFormat="1" x14ac:dyDescent="0.25">
      <c r="A2" s="6" t="str">
        <f ca="1">CONCATENATE("[RTA] ODK DateTime Calculation (G",H2," v", C2,")")</f>
        <v>[RTA] ODK DateTime Calculation (G1 v1709101105)</v>
      </c>
      <c r="B2" s="6" t="str">
        <f>CONCATENATE("RTA_ODKDateTimeCalculation_G",H2)</f>
        <v>RTA_ODKDateTimeCalculation_G1</v>
      </c>
      <c r="C2" s="6" t="str">
        <f ca="1">TEXT(YEAR(NOW())-2000, "00") &amp; TEXT(MONTH(NOW()), "00") &amp; TEXT(DAY(NOW()), "00") &amp; TEXT(HOUR(NOW()), "00") &amp; TEXT(MINUTE(NOW()), "00")</f>
        <v>1709101105</v>
      </c>
      <c r="D2" s="6" t="s">
        <v>157</v>
      </c>
      <c r="E2" s="7"/>
      <c r="F2" s="8" t="s">
        <v>52</v>
      </c>
      <c r="G2" s="6" t="s">
        <v>54</v>
      </c>
      <c r="H2" s="9"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PINKA</cp:lastModifiedBy>
  <dcterms:created xsi:type="dcterms:W3CDTF">2016-08-19T02:20:02Z</dcterms:created>
  <dcterms:modified xsi:type="dcterms:W3CDTF">2017-09-10T04:05:12Z</dcterms:modified>
</cp:coreProperties>
</file>