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raeme\Desktop\Field Survey\Duct\"/>
    </mc:Choice>
  </mc:AlternateContent>
  <bookViews>
    <workbookView xWindow="0" yWindow="0" windowWidth="28800" windowHeight="12210"/>
  </bookViews>
  <sheets>
    <sheet name="survey" sheetId="1" r:id="rId1"/>
    <sheet name="choices" sheetId="2" r:id="rId2"/>
    <sheet name="settings" sheetId="3" r:id="rId3"/>
  </sheets>
  <definedNames>
    <definedName name="_xlnm._FilterDatabase" localSheetId="0" hidden="1">survey!$A$1:$M$22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B26" i="1"/>
  <c r="B30" i="1"/>
</calcChain>
</file>

<file path=xl/sharedStrings.xml><?xml version="1.0" encoding="utf-8"?>
<sst xmlns="http://schemas.openxmlformats.org/spreadsheetml/2006/main" count="203" uniqueCount="137">
  <si>
    <t>type</t>
  </si>
  <si>
    <t>name</t>
  </si>
  <si>
    <t>label</t>
  </si>
  <si>
    <t>hint</t>
  </si>
  <si>
    <t>constraint</t>
  </si>
  <si>
    <t>constraint_message</t>
  </si>
  <si>
    <t>required</t>
  </si>
  <si>
    <t>appearance</t>
  </si>
  <si>
    <t>default</t>
  </si>
  <si>
    <t>relevant</t>
  </si>
  <si>
    <t>read_only</t>
  </si>
  <si>
    <t>calculation</t>
  </si>
  <si>
    <t>list_name</t>
  </si>
  <si>
    <t>start</t>
  </si>
  <si>
    <t>-</t>
  </si>
  <si>
    <t>deviceid</t>
  </si>
  <si>
    <t>simserial</t>
  </si>
  <si>
    <t>begin group</t>
  </si>
  <si>
    <t>end group</t>
  </si>
  <si>
    <t>choice_filter</t>
  </si>
  <si>
    <t>form_title</t>
  </si>
  <si>
    <t>form_id</t>
  </si>
  <si>
    <t>field-list</t>
  </si>
  <si>
    <t>geopoint</t>
  </si>
  <si>
    <t>text</t>
  </si>
  <si>
    <t>yes_no</t>
  </si>
  <si>
    <t>yes</t>
  </si>
  <si>
    <t>Yes</t>
  </si>
  <si>
    <t>no</t>
  </si>
  <si>
    <t>No</t>
  </si>
  <si>
    <t>select_one yes_no</t>
  </si>
  <si>
    <t>ptype</t>
  </si>
  <si>
    <t>version</t>
  </si>
  <si>
    <t>begin repeat</t>
  </si>
  <si>
    <t>end repeat</t>
  </si>
  <si>
    <t>quick</t>
  </si>
  <si>
    <t>location</t>
  </si>
  <si>
    <t>sewer</t>
  </si>
  <si>
    <t>Sewer</t>
  </si>
  <si>
    <t>select one obs_type</t>
  </si>
  <si>
    <t>obs_type</t>
  </si>
  <si>
    <t>rpt_obs</t>
  </si>
  <si>
    <t>water_leak</t>
  </si>
  <si>
    <t>dumping</t>
  </si>
  <si>
    <t>Water leak</t>
  </si>
  <si>
    <t>Illegal dumping or discharge</t>
  </si>
  <si>
    <t>Select observation type</t>
  </si>
  <si>
    <t>Record location</t>
  </si>
  <si>
    <t>mun_ref</t>
  </si>
  <si>
    <t>Municipal reference</t>
  </si>
  <si>
    <t>select_one sewer_status</t>
  </si>
  <si>
    <t>Select sewer observation type</t>
  </si>
  <si>
    <t>Blocked</t>
  </si>
  <si>
    <t>Not blocked</t>
  </si>
  <si>
    <t>Pipe leak</t>
  </si>
  <si>
    <t>blocked</t>
  </si>
  <si>
    <t>not_blocked</t>
  </si>
  <si>
    <t>leak</t>
  </si>
  <si>
    <t>img</t>
  </si>
  <si>
    <t>Take photograph</t>
  </si>
  <si>
    <t>mh_cover</t>
  </si>
  <si>
    <t>urgent</t>
  </si>
  <si>
    <t>Is this urgent?</t>
  </si>
  <si>
    <t>Is there a manhole cover?</t>
  </si>
  <si>
    <t>Sewer details</t>
  </si>
  <si>
    <t>obstructed</t>
  </si>
  <si>
    <t>end_group</t>
  </si>
  <si>
    <t>select_one material</t>
  </si>
  <si>
    <t>material</t>
  </si>
  <si>
    <t>Select the obstruction material</t>
  </si>
  <si>
    <t>select_one illegal</t>
  </si>
  <si>
    <t>illegal</t>
  </si>
  <si>
    <t>Is this illegal dumping or discharge?</t>
  </si>
  <si>
    <t>discharge</t>
  </si>
  <si>
    <t>Dumping</t>
  </si>
  <si>
    <t>Discharge</t>
  </si>
  <si>
    <t>materialid</t>
  </si>
  <si>
    <t>table-list</t>
  </si>
  <si>
    <t>sewer_status</t>
  </si>
  <si>
    <t>image</t>
  </si>
  <si>
    <t>Observation</t>
  </si>
  <si>
    <t>m_other</t>
  </si>
  <si>
    <t>Blockage information</t>
  </si>
  <si>
    <t>If other above capture obstruction material</t>
  </si>
  <si>
    <t>search('duct_material','matches','obstruction','TRUE')</t>
  </si>
  <si>
    <t>obs_logged</t>
  </si>
  <si>
    <t>Close a previously logged incident</t>
  </si>
  <si>
    <t>Log a new incident</t>
  </si>
  <si>
    <t>obs_previous</t>
  </si>
  <si>
    <t>obs_new</t>
  </si>
  <si>
    <t>select one obs_logged</t>
  </si>
  <si>
    <t>Comments</t>
  </si>
  <si>
    <t>logged</t>
  </si>
  <si>
    <t>previous</t>
  </si>
  <si>
    <t>blockage</t>
  </si>
  <si>
    <t>log_comment</t>
  </si>
  <si>
    <t>../logged/obs_logged='obs_new'</t>
  </si>
  <si>
    <t>../logged/obs_logged='obs_previous'</t>
  </si>
  <si>
    <t>smell</t>
  </si>
  <si>
    <t>colour</t>
  </si>
  <si>
    <t>Does the discharge have a colour?</t>
  </si>
  <si>
    <t>Does the discharge smell?</t>
  </si>
  <si>
    <t>ref</t>
  </si>
  <si>
    <t>Is there anything in the manhole?</t>
  </si>
  <si>
    <t>marked</t>
  </si>
  <si>
    <t>desc_loc</t>
  </si>
  <si>
    <t>Describe the location/address</t>
  </si>
  <si>
    <t>Have you physically marked the site?</t>
  </si>
  <si>
    <t>record</t>
  </si>
  <si>
    <t>DUCT Reference</t>
  </si>
  <si>
    <t>search('duct_openissues')</t>
  </si>
  <si>
    <t>select one openissues</t>
  </si>
  <si>
    <t>issueid</t>
  </si>
  <si>
    <t>openissues</t>
  </si>
  <si>
    <t>id</t>
  </si>
  <si>
    <t xml:space="preserve">Select Existing Open Issue </t>
  </si>
  <si>
    <t>New or Existing</t>
  </si>
  <si>
    <t>Existing Open Issue</t>
  </si>
  <si>
    <t>Illegal Discharge Details</t>
  </si>
  <si>
    <t>Observation Details</t>
  </si>
  <si>
    <t>../obs_type='illegal'</t>
  </si>
  <si>
    <t>../obs_type='sewer'</t>
  </si>
  <si>
    <t>sewerg</t>
  </si>
  <si>
    <t>../illegal='discharge'</t>
  </si>
  <si>
    <t>concat(substr(${deviceid},string-length(${deviceid})-3),"-",substr(now(),5),"-",round(random()*1000,0))</t>
  </si>
  <si>
    <t xml:space="preserve">../../sewer ='blocked' or ../../sewer ='leak'  </t>
  </si>
  <si>
    <t>illegal_connection</t>
  </si>
  <si>
    <t>Illegal Connection</t>
  </si>
  <si>
    <t xml:space="preserve">../../sewer ='blocked' or ../../sewer ='leak' </t>
  </si>
  <si>
    <t>not(../../sewer ='not_blocked' ) and not(../../sewer ='illegal_connection')</t>
  </si>
  <si>
    <t>../logged/obs_logged='obs_new' and not(../../sewer ='illegal_connection')</t>
  </si>
  <si>
    <t>not(../../sewer ='leak' ) and not(../../sewer ='illegal_connection')</t>
  </si>
  <si>
    <t>../../sewer ='not_blocked' and not(../../sewer ='illegal_connection')</t>
  </si>
  <si>
    <t>Illegal connection</t>
  </si>
  <si>
    <t>../logged/obs_logged='illegal_connection'</t>
  </si>
  <si>
    <t>not(../../sewer ='not_blocked' ) and not(../../sewer ='illegal_connection') and ../logged/obs_logged='illegal_connection'</t>
  </si>
  <si>
    <t>ductv3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</si>
</sst>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b/>
      <sz val="11"/>
      <color theme="1"/>
      <name val="Roboto Condensed Light"/>
    </font>
    <font>
      <sz val="11"/>
      <color theme="1"/>
      <name val="Roboto Condensed Light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3" borderId="0" xfId="0" applyFont="1" applyFill="1" applyAlignment="1">
      <alignment vertical="center"/>
    </xf>
    <xf numFmtId="0" fontId="2" fillId="3" borderId="0" xfId="0" applyFont="1" applyFill="1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5" borderId="0" xfId="0" applyFont="1" applyFill="1" applyAlignment="1">
      <alignment vertical="center"/>
    </xf>
    <xf numFmtId="0" fontId="2" fillId="5" borderId="0" xfId="0" applyFont="1" applyFill="1" applyAlignment="1"/>
    <xf numFmtId="0" fontId="2" fillId="5" borderId="0" xfId="0" applyFont="1" applyFill="1"/>
    <xf numFmtId="0" fontId="2" fillId="4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2" fillId="6" borderId="0" xfId="0" applyFont="1" applyFill="1"/>
    <xf numFmtId="0" fontId="2" fillId="6" borderId="0" xfId="0" applyFont="1" applyFill="1" applyAlignment="1"/>
    <xf numFmtId="0" fontId="2" fillId="4" borderId="0" xfId="0" applyFont="1" applyFill="1" applyAlignment="1"/>
    <xf numFmtId="0" fontId="2" fillId="4" borderId="0" xfId="0" applyFont="1" applyFill="1"/>
    <xf numFmtId="0" fontId="2" fillId="2" borderId="0" xfId="0" applyFont="1" applyFill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9"/>
  <sheetViews>
    <sheetView tabSelected="1" workbookViewId="0">
      <pane ySplit="1" topLeftCell="A8" activePane="bottomLeft" state="frozen"/>
      <selection pane="bottomLeft" activeCell="A27" sqref="A27:XFD27"/>
    </sheetView>
  </sheetViews>
  <sheetFormatPr defaultColWidth="9.140625" defaultRowHeight="14.25"/>
  <cols>
    <col min="1" max="1" width="28.140625" style="9" bestFit="1" customWidth="1"/>
    <col min="2" max="2" width="25.7109375" style="9" bestFit="1" customWidth="1"/>
    <col min="3" max="3" width="33.28515625" style="3" bestFit="1" customWidth="1"/>
    <col min="4" max="4" width="23.5703125" style="9" customWidth="1"/>
    <col min="5" max="5" width="16.85546875" style="9" bestFit="1" customWidth="1"/>
    <col min="6" max="6" width="16.5703125" style="9" customWidth="1"/>
    <col min="7" max="7" width="6.85546875" style="9" customWidth="1"/>
    <col min="8" max="8" width="8.7109375" style="9" bestFit="1" customWidth="1"/>
    <col min="9" max="9" width="38" style="9" bestFit="1" customWidth="1"/>
    <col min="10" max="10" width="17.7109375" style="9" customWidth="1"/>
    <col min="11" max="11" width="69.85546875" style="9" bestFit="1" customWidth="1"/>
    <col min="12" max="12" width="10.85546875" style="9" bestFit="1" customWidth="1"/>
    <col min="13" max="13" width="21.42578125" style="9" customWidth="1"/>
    <col min="14" max="16384" width="9.140625" style="9"/>
  </cols>
  <sheetData>
    <row r="1" spans="1:13" s="3" customFormat="1" ht="15">
      <c r="A1" s="2" t="s">
        <v>0</v>
      </c>
      <c r="B1" s="2" t="s">
        <v>1</v>
      </c>
      <c r="C1" s="2" t="s">
        <v>2</v>
      </c>
      <c r="D1" s="2" t="s">
        <v>3</v>
      </c>
      <c r="E1" s="2" t="s">
        <v>19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</row>
    <row r="2" spans="1:13" s="5" customFormat="1">
      <c r="A2" s="4" t="s">
        <v>33</v>
      </c>
      <c r="B2" s="4" t="s">
        <v>41</v>
      </c>
      <c r="C2" s="4" t="s">
        <v>80</v>
      </c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s="7" customFormat="1">
      <c r="A3" s="6" t="s">
        <v>17</v>
      </c>
      <c r="B3" s="6" t="s">
        <v>92</v>
      </c>
      <c r="C3" s="6" t="s">
        <v>116</v>
      </c>
      <c r="D3" s="6"/>
      <c r="E3" s="6"/>
      <c r="F3" s="6"/>
      <c r="G3" s="6"/>
      <c r="H3" s="6"/>
      <c r="I3" s="6" t="s">
        <v>22</v>
      </c>
      <c r="J3" s="6"/>
      <c r="K3" s="6"/>
      <c r="L3" s="6"/>
      <c r="M3" s="6"/>
    </row>
    <row r="4" spans="1:13" s="3" customFormat="1">
      <c r="A4" s="8" t="s">
        <v>90</v>
      </c>
      <c r="B4" s="8" t="s">
        <v>85</v>
      </c>
      <c r="C4" s="8" t="s">
        <v>46</v>
      </c>
      <c r="D4" s="8"/>
      <c r="E4" s="8"/>
      <c r="F4" s="8"/>
      <c r="G4" s="8"/>
      <c r="H4" s="8"/>
      <c r="J4" s="8"/>
      <c r="K4" s="8"/>
      <c r="L4" s="8"/>
      <c r="M4" s="8"/>
    </row>
    <row r="5" spans="1:13">
      <c r="A5" s="8" t="s">
        <v>13</v>
      </c>
      <c r="B5" s="8" t="s">
        <v>13</v>
      </c>
      <c r="C5" s="8" t="s">
        <v>14</v>
      </c>
    </row>
    <row r="6" spans="1:13">
      <c r="A6" s="8" t="s">
        <v>15</v>
      </c>
      <c r="B6" s="8" t="s">
        <v>15</v>
      </c>
      <c r="C6" s="8" t="s">
        <v>14</v>
      </c>
    </row>
    <row r="7" spans="1:13">
      <c r="A7" s="8" t="s">
        <v>16</v>
      </c>
      <c r="B7" s="8" t="s">
        <v>16</v>
      </c>
      <c r="C7" s="8" t="s">
        <v>14</v>
      </c>
    </row>
    <row r="8" spans="1:13" s="7" customFormat="1">
      <c r="A8" s="6" t="s">
        <v>18</v>
      </c>
      <c r="B8" s="6" t="s">
        <v>92</v>
      </c>
      <c r="C8" s="6"/>
      <c r="D8" s="6"/>
      <c r="E8" s="6"/>
      <c r="F8" s="6"/>
      <c r="G8" s="6"/>
      <c r="H8" s="6"/>
      <c r="J8" s="6"/>
      <c r="L8" s="6"/>
      <c r="M8" s="6"/>
    </row>
    <row r="9" spans="1:13" s="11" customFormat="1">
      <c r="A9" s="10" t="s">
        <v>17</v>
      </c>
      <c r="B9" s="10" t="s">
        <v>93</v>
      </c>
      <c r="C9" s="10" t="s">
        <v>117</v>
      </c>
      <c r="D9" s="10"/>
      <c r="E9" s="10"/>
      <c r="F9" s="10"/>
      <c r="G9" s="10"/>
      <c r="H9" s="10"/>
      <c r="I9" s="10" t="s">
        <v>22</v>
      </c>
      <c r="J9" s="10"/>
      <c r="K9" s="10" t="s">
        <v>97</v>
      </c>
      <c r="L9" s="10"/>
      <c r="M9" s="10"/>
    </row>
    <row r="10" spans="1:13" s="3" customFormat="1">
      <c r="A10" s="8" t="s">
        <v>111</v>
      </c>
      <c r="B10" s="8" t="s">
        <v>112</v>
      </c>
      <c r="C10" s="8" t="s">
        <v>115</v>
      </c>
      <c r="D10" s="8"/>
      <c r="E10" s="8"/>
      <c r="F10" s="8"/>
      <c r="G10" s="8"/>
      <c r="H10" s="8"/>
      <c r="I10" s="8" t="s">
        <v>110</v>
      </c>
      <c r="J10" s="8"/>
      <c r="K10" s="8"/>
      <c r="L10" s="8"/>
      <c r="M10" s="8"/>
    </row>
    <row r="11" spans="1:13" s="11" customFormat="1">
      <c r="A11" s="10" t="s">
        <v>18</v>
      </c>
      <c r="B11" s="10" t="s">
        <v>93</v>
      </c>
      <c r="C11" s="10"/>
      <c r="D11" s="12"/>
      <c r="E11" s="12"/>
      <c r="F11" s="12"/>
      <c r="G11" s="12"/>
      <c r="H11" s="12"/>
      <c r="I11" s="12"/>
      <c r="J11" s="12"/>
      <c r="K11" s="12"/>
      <c r="L11" s="10"/>
      <c r="M11" s="10"/>
    </row>
    <row r="12" spans="1:13" s="12" customFormat="1">
      <c r="A12" s="10" t="s">
        <v>17</v>
      </c>
      <c r="B12" s="10" t="s">
        <v>94</v>
      </c>
      <c r="C12" s="10" t="s">
        <v>82</v>
      </c>
      <c r="I12" s="10" t="s">
        <v>22</v>
      </c>
      <c r="K12" s="10" t="s">
        <v>97</v>
      </c>
    </row>
    <row r="13" spans="1:13">
      <c r="A13" s="8" t="s">
        <v>67</v>
      </c>
      <c r="B13" s="8" t="s">
        <v>68</v>
      </c>
      <c r="C13" s="8" t="s">
        <v>69</v>
      </c>
      <c r="I13" s="9" t="s">
        <v>84</v>
      </c>
    </row>
    <row r="14" spans="1:13">
      <c r="A14" s="8" t="s">
        <v>24</v>
      </c>
      <c r="B14" s="8" t="s">
        <v>81</v>
      </c>
      <c r="C14" s="8" t="s">
        <v>83</v>
      </c>
      <c r="K14" s="8"/>
    </row>
    <row r="15" spans="1:13" s="3" customFormat="1">
      <c r="A15" s="8" t="s">
        <v>24</v>
      </c>
      <c r="B15" s="8" t="s">
        <v>95</v>
      </c>
      <c r="C15" s="8" t="s">
        <v>91</v>
      </c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s="3" customFormat="1">
      <c r="A16" s="8" t="s">
        <v>79</v>
      </c>
      <c r="B16" s="8" t="s">
        <v>58</v>
      </c>
      <c r="C16" s="8" t="s">
        <v>59</v>
      </c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s="12" customFormat="1">
      <c r="A17" s="10" t="s">
        <v>66</v>
      </c>
      <c r="B17" s="10" t="s">
        <v>94</v>
      </c>
      <c r="C17" s="10"/>
      <c r="K17" s="10"/>
    </row>
    <row r="18" spans="1:13" s="12" customFormat="1">
      <c r="A18" s="8" t="s">
        <v>39</v>
      </c>
      <c r="B18" s="8" t="s">
        <v>126</v>
      </c>
      <c r="C18" s="8" t="s">
        <v>46</v>
      </c>
      <c r="I18" s="12" t="s">
        <v>35</v>
      </c>
      <c r="K18" s="8" t="s">
        <v>134</v>
      </c>
    </row>
    <row r="19" spans="1:13" s="3" customFormat="1">
      <c r="A19" s="8" t="s">
        <v>39</v>
      </c>
      <c r="B19" s="8" t="s">
        <v>40</v>
      </c>
      <c r="C19" s="8" t="s">
        <v>46</v>
      </c>
      <c r="D19" s="8"/>
      <c r="E19" s="8"/>
      <c r="F19" s="8"/>
      <c r="G19" s="8"/>
      <c r="H19" s="8"/>
      <c r="I19" s="8" t="s">
        <v>35</v>
      </c>
      <c r="J19" s="8"/>
      <c r="K19" s="8" t="s">
        <v>96</v>
      </c>
      <c r="L19" s="8"/>
      <c r="M19" s="8"/>
    </row>
    <row r="20" spans="1:13" s="3" customFormat="1">
      <c r="A20" s="8" t="s">
        <v>70</v>
      </c>
      <c r="B20" s="13" t="s">
        <v>71</v>
      </c>
      <c r="C20" s="8" t="s">
        <v>72</v>
      </c>
      <c r="D20" s="8"/>
      <c r="E20" s="8"/>
      <c r="F20" s="8"/>
      <c r="G20" s="8"/>
      <c r="H20" s="8"/>
      <c r="I20" s="8" t="s">
        <v>35</v>
      </c>
      <c r="J20" s="8"/>
      <c r="K20" s="8" t="s">
        <v>120</v>
      </c>
      <c r="L20" s="8"/>
      <c r="M20" s="9"/>
    </row>
    <row r="21" spans="1:13" s="3" customFormat="1">
      <c r="A21" s="8" t="s">
        <v>50</v>
      </c>
      <c r="B21" s="14" t="s">
        <v>37</v>
      </c>
      <c r="C21" s="8" t="s">
        <v>51</v>
      </c>
      <c r="D21" s="8"/>
      <c r="E21" s="8"/>
      <c r="F21" s="8"/>
      <c r="G21" s="8"/>
      <c r="H21" s="8"/>
      <c r="I21" s="8" t="s">
        <v>35</v>
      </c>
      <c r="J21" s="8"/>
      <c r="K21" s="8" t="s">
        <v>121</v>
      </c>
      <c r="L21" s="8"/>
      <c r="M21" s="9"/>
    </row>
    <row r="22" spans="1:13" s="15" customFormat="1">
      <c r="A22" s="14" t="s">
        <v>17</v>
      </c>
      <c r="B22" s="14" t="s">
        <v>122</v>
      </c>
      <c r="C22" s="14" t="s">
        <v>64</v>
      </c>
      <c r="I22" s="15" t="s">
        <v>77</v>
      </c>
      <c r="K22" s="14" t="s">
        <v>121</v>
      </c>
    </row>
    <row r="23" spans="1:13">
      <c r="A23" s="8" t="s">
        <v>30</v>
      </c>
      <c r="B23" s="8" t="s">
        <v>60</v>
      </c>
      <c r="C23" s="8" t="s">
        <v>63</v>
      </c>
      <c r="K23" s="8" t="s">
        <v>131</v>
      </c>
    </row>
    <row r="24" spans="1:13">
      <c r="A24" s="8" t="s">
        <v>30</v>
      </c>
      <c r="B24" s="8" t="s">
        <v>61</v>
      </c>
      <c r="C24" s="8" t="s">
        <v>62</v>
      </c>
      <c r="K24" s="8" t="s">
        <v>129</v>
      </c>
    </row>
    <row r="25" spans="1:13">
      <c r="A25" s="8" t="s">
        <v>30</v>
      </c>
      <c r="B25" s="8" t="s">
        <v>65</v>
      </c>
      <c r="C25" s="8" t="s">
        <v>103</v>
      </c>
      <c r="K25" s="8" t="s">
        <v>132</v>
      </c>
    </row>
    <row r="26" spans="1:13" s="15" customFormat="1">
      <c r="A26" s="14" t="s">
        <v>18</v>
      </c>
      <c r="B26" s="14" t="str">
        <f>B22</f>
        <v>sewerg</v>
      </c>
      <c r="C26" s="16"/>
    </row>
    <row r="27" spans="1:13" s="18" customFormat="1">
      <c r="A27" s="13" t="s">
        <v>17</v>
      </c>
      <c r="B27" s="13" t="s">
        <v>73</v>
      </c>
      <c r="C27" s="17" t="s">
        <v>118</v>
      </c>
      <c r="I27" s="18" t="s">
        <v>77</v>
      </c>
      <c r="K27" s="18" t="s">
        <v>123</v>
      </c>
    </row>
    <row r="28" spans="1:13">
      <c r="A28" s="8" t="s">
        <v>30</v>
      </c>
      <c r="B28" s="8" t="s">
        <v>98</v>
      </c>
      <c r="C28" s="8" t="s">
        <v>101</v>
      </c>
    </row>
    <row r="29" spans="1:13">
      <c r="A29" s="8" t="s">
        <v>30</v>
      </c>
      <c r="B29" s="8" t="s">
        <v>99</v>
      </c>
      <c r="C29" s="8" t="s">
        <v>100</v>
      </c>
    </row>
    <row r="30" spans="1:13" s="18" customFormat="1">
      <c r="A30" s="13" t="s">
        <v>18</v>
      </c>
      <c r="B30" s="13" t="str">
        <f>B27</f>
        <v>discharge</v>
      </c>
      <c r="C30" s="17"/>
    </row>
    <row r="31" spans="1:13" s="19" customFormat="1">
      <c r="A31" s="6" t="s">
        <v>17</v>
      </c>
      <c r="B31" s="6" t="s">
        <v>108</v>
      </c>
      <c r="C31" s="7" t="s">
        <v>119</v>
      </c>
      <c r="I31" s="6" t="s">
        <v>22</v>
      </c>
      <c r="K31" s="6" t="s">
        <v>130</v>
      </c>
    </row>
    <row r="32" spans="1:13">
      <c r="A32" s="8" t="s">
        <v>24</v>
      </c>
      <c r="B32" s="8" t="s">
        <v>102</v>
      </c>
      <c r="C32" s="3" t="s">
        <v>109</v>
      </c>
      <c r="I32" s="8"/>
      <c r="K32" s="8" t="s">
        <v>135</v>
      </c>
      <c r="L32" s="9" t="b">
        <v>1</v>
      </c>
      <c r="M32" s="9" t="s">
        <v>124</v>
      </c>
    </row>
    <row r="33" spans="1:13" s="3" customFormat="1">
      <c r="A33" s="8" t="s">
        <v>24</v>
      </c>
      <c r="B33" s="8" t="s">
        <v>48</v>
      </c>
      <c r="C33" s="8" t="s">
        <v>49</v>
      </c>
      <c r="D33" s="8"/>
      <c r="E33" s="8"/>
      <c r="F33" s="8"/>
      <c r="G33" s="8"/>
      <c r="H33" s="8"/>
      <c r="I33" s="8"/>
      <c r="J33" s="8"/>
      <c r="K33" s="8" t="s">
        <v>135</v>
      </c>
      <c r="L33" s="9"/>
      <c r="M33" s="9"/>
    </row>
    <row r="34" spans="1:13" s="3" customFormat="1">
      <c r="A34" s="8" t="s">
        <v>24</v>
      </c>
      <c r="B34" s="8" t="s">
        <v>105</v>
      </c>
      <c r="C34" s="8" t="s">
        <v>106</v>
      </c>
      <c r="D34" s="8"/>
      <c r="E34" s="8"/>
      <c r="F34" s="8"/>
      <c r="G34" s="8"/>
      <c r="H34" s="8"/>
      <c r="I34" s="8"/>
      <c r="J34" s="8"/>
      <c r="K34" s="8" t="s">
        <v>125</v>
      </c>
      <c r="L34" s="8"/>
      <c r="M34" s="9"/>
    </row>
    <row r="35" spans="1:13" s="3" customFormat="1">
      <c r="A35" s="8" t="s">
        <v>30</v>
      </c>
      <c r="B35" s="8" t="s">
        <v>104</v>
      </c>
      <c r="C35" s="8" t="s">
        <v>107</v>
      </c>
      <c r="D35" s="8"/>
      <c r="E35" s="8"/>
      <c r="F35" s="8"/>
      <c r="G35" s="8"/>
      <c r="H35" s="8"/>
      <c r="I35" s="8"/>
      <c r="J35" s="8"/>
      <c r="K35" s="8" t="s">
        <v>128</v>
      </c>
      <c r="L35" s="8"/>
      <c r="M35" s="9"/>
    </row>
    <row r="36" spans="1:13" s="3" customFormat="1">
      <c r="A36" s="8" t="s">
        <v>23</v>
      </c>
      <c r="B36" s="8" t="s">
        <v>36</v>
      </c>
      <c r="C36" s="8" t="s">
        <v>47</v>
      </c>
      <c r="D36" s="8"/>
      <c r="E36" s="8"/>
      <c r="F36" s="8"/>
      <c r="G36" s="8"/>
      <c r="H36" s="8"/>
      <c r="I36" s="8"/>
      <c r="J36" s="8"/>
      <c r="K36" s="8"/>
      <c r="L36" s="8"/>
      <c r="M36" s="9"/>
    </row>
    <row r="37" spans="1:13" s="3" customFormat="1">
      <c r="A37" s="8" t="s">
        <v>79</v>
      </c>
      <c r="B37" s="8" t="s">
        <v>58</v>
      </c>
      <c r="C37" s="8" t="s">
        <v>59</v>
      </c>
      <c r="D37" s="8"/>
      <c r="E37" s="8"/>
      <c r="F37" s="8"/>
      <c r="G37" s="8"/>
      <c r="H37" s="8"/>
      <c r="I37" s="8"/>
      <c r="J37" s="8"/>
      <c r="K37" s="8"/>
      <c r="L37" s="8"/>
      <c r="M37" s="9"/>
    </row>
    <row r="38" spans="1:13" s="19" customFormat="1">
      <c r="A38" s="6" t="s">
        <v>18</v>
      </c>
      <c r="B38" s="6" t="str">
        <f>B31</f>
        <v>record</v>
      </c>
      <c r="C38" s="7"/>
    </row>
    <row r="39" spans="1:13" s="20" customFormat="1">
      <c r="A39" s="20" t="s">
        <v>34</v>
      </c>
      <c r="B39" s="20" t="s">
        <v>41</v>
      </c>
      <c r="C39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5"/>
  <sheetViews>
    <sheetView workbookViewId="0">
      <selection activeCell="A27" sqref="A27"/>
    </sheetView>
  </sheetViews>
  <sheetFormatPr defaultRowHeight="15"/>
  <cols>
    <col min="1" max="1" width="14.5703125" customWidth="1"/>
    <col min="2" max="2" width="28.5703125" bestFit="1" customWidth="1"/>
    <col min="3" max="3" width="33.7109375" customWidth="1"/>
    <col min="4" max="4" width="28.5703125" bestFit="1" customWidth="1"/>
    <col min="5" max="5" width="14.5703125" bestFit="1" customWidth="1"/>
  </cols>
  <sheetData>
    <row r="1" spans="1:5">
      <c r="A1" s="1" t="s">
        <v>12</v>
      </c>
      <c r="B1" s="1" t="s">
        <v>1</v>
      </c>
      <c r="C1" s="1" t="s">
        <v>2</v>
      </c>
      <c r="D1" s="1" t="s">
        <v>31</v>
      </c>
      <c r="E1" s="1"/>
    </row>
    <row r="3" spans="1:5">
      <c r="A3" t="s">
        <v>25</v>
      </c>
      <c r="B3" t="s">
        <v>26</v>
      </c>
      <c r="C3" t="s">
        <v>27</v>
      </c>
    </row>
    <row r="4" spans="1:5">
      <c r="A4" t="s">
        <v>25</v>
      </c>
      <c r="B4" t="s">
        <v>28</v>
      </c>
      <c r="C4" t="s">
        <v>29</v>
      </c>
    </row>
    <row r="6" spans="1:5">
      <c r="A6" t="s">
        <v>40</v>
      </c>
      <c r="B6" t="s">
        <v>42</v>
      </c>
      <c r="C6" t="s">
        <v>44</v>
      </c>
    </row>
    <row r="7" spans="1:5">
      <c r="A7" t="s">
        <v>40</v>
      </c>
      <c r="B7" t="s">
        <v>37</v>
      </c>
      <c r="C7" t="s">
        <v>38</v>
      </c>
    </row>
    <row r="8" spans="1:5">
      <c r="A8" t="s">
        <v>40</v>
      </c>
      <c r="B8" t="s">
        <v>71</v>
      </c>
      <c r="C8" t="s">
        <v>45</v>
      </c>
    </row>
    <row r="9" spans="1:5">
      <c r="A9" t="s">
        <v>40</v>
      </c>
      <c r="B9" t="s">
        <v>126</v>
      </c>
      <c r="C9" t="s">
        <v>133</v>
      </c>
    </row>
    <row r="11" spans="1:5">
      <c r="A11" t="s">
        <v>78</v>
      </c>
      <c r="B11" t="s">
        <v>55</v>
      </c>
      <c r="C11" t="s">
        <v>52</v>
      </c>
    </row>
    <row r="12" spans="1:5">
      <c r="A12" t="s">
        <v>78</v>
      </c>
      <c r="B12" t="s">
        <v>56</v>
      </c>
      <c r="C12" t="s">
        <v>53</v>
      </c>
    </row>
    <row r="13" spans="1:5">
      <c r="A13" t="s">
        <v>78</v>
      </c>
      <c r="B13" t="s">
        <v>57</v>
      </c>
      <c r="C13" t="s">
        <v>54</v>
      </c>
    </row>
    <row r="14" spans="1:5">
      <c r="A14" t="s">
        <v>78</v>
      </c>
      <c r="B14" t="s">
        <v>126</v>
      </c>
      <c r="C14" t="s">
        <v>127</v>
      </c>
    </row>
    <row r="16" spans="1:5">
      <c r="A16" t="s">
        <v>71</v>
      </c>
      <c r="B16" t="s">
        <v>43</v>
      </c>
      <c r="C16" t="s">
        <v>74</v>
      </c>
    </row>
    <row r="17" spans="1:3">
      <c r="A17" t="s">
        <v>71</v>
      </c>
      <c r="B17" t="s">
        <v>73</v>
      </c>
      <c r="C17" t="s">
        <v>75</v>
      </c>
    </row>
    <row r="20" spans="1:3">
      <c r="A20" t="s">
        <v>68</v>
      </c>
      <c r="B20" t="s">
        <v>76</v>
      </c>
      <c r="C20" t="s">
        <v>68</v>
      </c>
    </row>
    <row r="22" spans="1:3">
      <c r="A22" t="s">
        <v>85</v>
      </c>
      <c r="B22" t="s">
        <v>88</v>
      </c>
      <c r="C22" t="s">
        <v>86</v>
      </c>
    </row>
    <row r="23" spans="1:3">
      <c r="A23" t="s">
        <v>85</v>
      </c>
      <c r="B23" t="s">
        <v>89</v>
      </c>
      <c r="C23" t="s">
        <v>87</v>
      </c>
    </row>
    <row r="25" spans="1:3">
      <c r="A25" t="s">
        <v>113</v>
      </c>
      <c r="B25" t="s">
        <v>114</v>
      </c>
      <c r="C25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"/>
  <sheetViews>
    <sheetView workbookViewId="0">
      <selection activeCell="B2" sqref="B2"/>
    </sheetView>
  </sheetViews>
  <sheetFormatPr defaultRowHeight="15"/>
  <cols>
    <col min="3" max="3" width="11" bestFit="1" customWidth="1"/>
  </cols>
  <sheetData>
    <row r="1" spans="1:3">
      <c r="A1" s="1" t="s">
        <v>20</v>
      </c>
      <c r="B1" s="1" t="s">
        <v>21</v>
      </c>
      <c r="C1" t="s">
        <v>32</v>
      </c>
    </row>
    <row r="2" spans="1:3">
      <c r="A2" s="1" t="s">
        <v>136</v>
      </c>
      <c r="B2" s="1" t="s">
        <v>136</v>
      </c>
      <c r="C2">
        <v>2016092814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versions xmlns="http://schemas.microsoft.com/SolverFoundationForExcel/Version">
  <addinversion>3.1</addinversion>
</versions>
</file>

<file path=customXml/itemProps1.xml><?xml version="1.0" encoding="utf-8"?>
<ds:datastoreItem xmlns:ds="http://schemas.openxmlformats.org/officeDocument/2006/customXml" ds:itemID="{5B86A944-947A-4091-B56E-7A4FE03191E8}">
  <ds:schemaRefs>
    <ds:schemaRef ds:uri="http://schemas.microsoft.com/SolverFoundationForExcel/Vers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Graeme</cp:lastModifiedBy>
  <dcterms:created xsi:type="dcterms:W3CDTF">2015-03-13T09:41:20Z</dcterms:created>
  <dcterms:modified xsi:type="dcterms:W3CDTF">2017-10-12T13:15:26Z</dcterms:modified>
</cp:coreProperties>
</file>