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0" yWindow="0" windowWidth="25520" windowHeight="15600" tabRatio="500" activeTab="2"/>
  </bookViews>
  <sheets>
    <sheet name="settings" sheetId="2" r:id="rId1"/>
    <sheet name="survey" sheetId="5" r:id="rId2"/>
    <sheet name="section1" sheetId="1" r:id="rId3"/>
    <sheet name="choices" sheetId="3" r:id="rId4"/>
    <sheet name="section2" sheetId="4" r:id="rId5"/>
    <sheet name="model" sheetId="6" r:id="rId6"/>
    <sheet name="queries" sheetId="7" r:id="rId7"/>
    <sheet name="section3" sheetId="8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" l="1"/>
  <c r="B2" i="3"/>
</calcChain>
</file>

<file path=xl/sharedStrings.xml><?xml version="1.0" encoding="utf-8"?>
<sst xmlns="http://schemas.openxmlformats.org/spreadsheetml/2006/main" count="149" uniqueCount="110">
  <si>
    <t>setting_name</t>
  </si>
  <si>
    <t>value</t>
  </si>
  <si>
    <t>form_id</t>
  </si>
  <si>
    <t>form_version</t>
  </si>
  <si>
    <t>table_id</t>
  </si>
  <si>
    <t>survey</t>
  </si>
  <si>
    <t>type</t>
  </si>
  <si>
    <t>name</t>
  </si>
  <si>
    <t>select_one</t>
  </si>
  <si>
    <t>values_list</t>
  </si>
  <si>
    <t>yesno</t>
  </si>
  <si>
    <t>choice_list_name</t>
  </si>
  <si>
    <t>data_value</t>
  </si>
  <si>
    <t>Yes</t>
  </si>
  <si>
    <t>No</t>
  </si>
  <si>
    <t>display.title.text</t>
  </si>
  <si>
    <t>display.prompt.text</t>
  </si>
  <si>
    <t>firstForm</t>
  </si>
  <si>
    <t>First Survey Form</t>
  </si>
  <si>
    <t>clause</t>
  </si>
  <si>
    <t>do section section1</t>
  </si>
  <si>
    <t>do section section2</t>
  </si>
  <si>
    <t>section1</t>
  </si>
  <si>
    <t>section2</t>
  </si>
  <si>
    <t>Section 1</t>
  </si>
  <si>
    <t>Section 2</t>
  </si>
  <si>
    <t>required</t>
  </si>
  <si>
    <t>text</t>
  </si>
  <si>
    <t>q1a</t>
  </si>
  <si>
    <t>Interviewer name</t>
  </si>
  <si>
    <t>integer</t>
  </si>
  <si>
    <t>q1b</t>
  </si>
  <si>
    <t>Interviewer number</t>
  </si>
  <si>
    <t>note</t>
  </si>
  <si>
    <t>First visit</t>
  </si>
  <si>
    <t>date</t>
  </si>
  <si>
    <t>q2</t>
  </si>
  <si>
    <t>geopoint</t>
  </si>
  <si>
    <t>q3</t>
  </si>
  <si>
    <t>Date of first visit</t>
  </si>
  <si>
    <t>GPS location</t>
  </si>
  <si>
    <t>begin screen</t>
  </si>
  <si>
    <t>end screen</t>
  </si>
  <si>
    <t>condition</t>
  </si>
  <si>
    <t>consent</t>
  </si>
  <si>
    <t>confirm_consent</t>
  </si>
  <si>
    <t>Do you consent?</t>
  </si>
  <si>
    <t>Write name to confirm consent</t>
  </si>
  <si>
    <t>if</t>
  </si>
  <si>
    <t>selected(data('consent'),'2')</t>
  </si>
  <si>
    <t>finalize</t>
  </si>
  <si>
    <t>end if</t>
  </si>
  <si>
    <t>selected(data('consent'), '1')</t>
  </si>
  <si>
    <t>instance_name</t>
  </si>
  <si>
    <t>hhid</t>
  </si>
  <si>
    <t>Household ID</t>
  </si>
  <si>
    <t>Information about the household head</t>
  </si>
  <si>
    <t>q201</t>
  </si>
  <si>
    <t>assign</t>
  </si>
  <si>
    <t>q202</t>
  </si>
  <si>
    <t>calculation</t>
  </si>
  <si>
    <t>q202_note</t>
  </si>
  <si>
    <t>Age {{data.q202}}</t>
  </si>
  <si>
    <t>(2018-(data('q201')))</t>
  </si>
  <si>
    <t>Year of birth</t>
  </si>
  <si>
    <t>query_name</t>
  </si>
  <si>
    <t>query_type</t>
  </si>
  <si>
    <t>uri</t>
  </si>
  <si>
    <t>callback</t>
  </si>
  <si>
    <t>occupation_csv</t>
  </si>
  <si>
    <t>csv</t>
  </si>
  <si>
    <t>"occupation.csv"</t>
  </si>
  <si>
    <t>_.chain(context).pluck('oc1').uniq().map(function(oc1){
return {name:oc1, label:oc1, data_value:oc1, display: {title: {text: oc1} } };
}).value()</t>
  </si>
  <si>
    <t>Occupation</t>
  </si>
  <si>
    <t>select_one_dropdown</t>
  </si>
  <si>
    <t>oc1</t>
  </si>
  <si>
    <t>Level 1</t>
  </si>
  <si>
    <t>occupation2_csv</t>
  </si>
  <si>
    <t>_.map(context, function(place){
place.name = place.oc2;
place.label = place.oc2;
place.data_value = place.name;
place.display = {title: {text: place.label} };
return place;
})</t>
  </si>
  <si>
    <t>oc2</t>
  </si>
  <si>
    <t>Level 2</t>
  </si>
  <si>
    <t>choice_item.oc1 === data('oc1')</t>
  </si>
  <si>
    <t>choice_filter</t>
  </si>
  <si>
    <t>section3</t>
  </si>
  <si>
    <t>Section 3</t>
  </si>
  <si>
    <t>do section section3</t>
  </si>
  <si>
    <t>linked_table</t>
  </si>
  <si>
    <t>select_linked_data</t>
  </si>
  <si>
    <t>Household members</t>
  </si>
  <si>
    <t>display.new_instance_text</t>
  </si>
  <si>
    <t>Add member</t>
  </si>
  <si>
    <t>linked_form_id</t>
  </si>
  <si>
    <t>linked_table_id</t>
  </si>
  <si>
    <t>selection</t>
  </si>
  <si>
    <t>selectionArgs</t>
  </si>
  <si>
    <t>hh_member</t>
  </si>
  <si>
    <t>hhid = ?</t>
  </si>
  <si>
    <t>[ data('hhid') ]</t>
  </si>
  <si>
    <t>newRowInitialElementKeyToValueMap</t>
  </si>
  <si>
    <t>openRowInitialElementKeyToValueMap</t>
  </si>
  <si>
    <t>{}</t>
  </si>
  <si>
    <t>{hhid: data('hhid') }</t>
  </si>
  <si>
    <t>head</t>
  </si>
  <si>
    <t>Select the head</t>
  </si>
  <si>
    <t>nameslist</t>
  </si>
  <si>
    <t>Names</t>
  </si>
  <si>
    <t>constraint</t>
  </si>
  <si>
    <t>display.constraint_message.text</t>
  </si>
  <si>
    <t>(data('q201')&gt;=1900 &amp;&amp; data('q201')&lt;=2018) || data('q201') == 9998</t>
  </si>
  <si>
    <t>Must be 1900-2018 or 9998 for don't know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</si>
</sst>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4" fillId="0" borderId="0" xfId="0" applyFont="1" applyBorder="1" applyAlignment="1"/>
    <xf numFmtId="0" fontId="0" fillId="0" borderId="0" xfId="0" applyAlignment="1"/>
    <xf numFmtId="0" fontId="3" fillId="0" borderId="0" xfId="0" applyFont="1" applyAlignment="1"/>
    <xf numFmtId="0" fontId="5" fillId="0" borderId="0" xfId="0" applyFont="1" applyAlignment="1"/>
    <xf numFmtId="0" fontId="4" fillId="0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Fill="1" applyAlignment="1"/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9" sqref="C9"/>
    </sheetView>
  </sheetViews>
  <sheetFormatPr baseColWidth="10" defaultColWidth="11" defaultRowHeight="15" x14ac:dyDescent="0"/>
  <cols>
    <col min="1" max="1" width="12" bestFit="1" customWidth="1"/>
    <col min="2" max="2" width="11.6640625" bestFit="1" customWidth="1"/>
    <col min="3" max="3" width="17.1640625" bestFit="1" customWidth="1"/>
  </cols>
  <sheetData>
    <row r="1" spans="1:3">
      <c r="A1" s="6" t="s">
        <v>0</v>
      </c>
      <c r="B1" s="6" t="s">
        <v>1</v>
      </c>
      <c r="C1" s="7" t="s">
        <v>15</v>
      </c>
    </row>
    <row r="2" spans="1:3">
      <c r="A2" s="6" t="s">
        <v>2</v>
      </c>
      <c r="B2" t="s">
        <v>17</v>
      </c>
    </row>
    <row r="3" spans="1:3">
      <c r="A3" s="6" t="s">
        <v>3</v>
      </c>
      <c r="B3">
        <v>20180101</v>
      </c>
    </row>
    <row r="4" spans="1:3">
      <c r="A4" s="6" t="s">
        <v>4</v>
      </c>
      <c r="B4" t="s">
        <v>17</v>
      </c>
    </row>
    <row r="5" spans="1:3">
      <c r="A5" s="6" t="s">
        <v>5</v>
      </c>
      <c r="C5" t="s">
        <v>18</v>
      </c>
    </row>
    <row r="6" spans="1:3">
      <c r="A6" s="6" t="s">
        <v>22</v>
      </c>
      <c r="C6" t="s">
        <v>24</v>
      </c>
    </row>
    <row r="7" spans="1:3">
      <c r="A7" s="6" t="s">
        <v>23</v>
      </c>
      <c r="C7" t="s">
        <v>25</v>
      </c>
    </row>
    <row r="8" spans="1:3">
      <c r="A8" s="6" t="s">
        <v>83</v>
      </c>
      <c r="C8" t="s">
        <v>84</v>
      </c>
    </row>
    <row r="9" spans="1:3">
      <c r="A9" s="6" t="s">
        <v>53</v>
      </c>
      <c r="B9" t="s">
        <v>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4" sqref="A4:XFD4"/>
    </sheetView>
  </sheetViews>
  <sheetFormatPr baseColWidth="10" defaultRowHeight="15" x14ac:dyDescent="0"/>
  <sheetData>
    <row r="1" spans="1:5">
      <c r="A1" t="s">
        <v>19</v>
      </c>
      <c r="B1" t="s">
        <v>6</v>
      </c>
      <c r="C1" t="s">
        <v>9</v>
      </c>
      <c r="D1" t="s">
        <v>7</v>
      </c>
      <c r="E1" t="s">
        <v>16</v>
      </c>
    </row>
    <row r="2" spans="1:5">
      <c r="A2" t="s">
        <v>20</v>
      </c>
    </row>
    <row r="3" spans="1:5">
      <c r="A3" t="s">
        <v>21</v>
      </c>
    </row>
    <row r="4" spans="1:5">
      <c r="A4" t="s">
        <v>85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K8" sqref="K8"/>
    </sheetView>
  </sheetViews>
  <sheetFormatPr baseColWidth="10" defaultColWidth="11" defaultRowHeight="15" x14ac:dyDescent="0"/>
  <cols>
    <col min="4" max="4" width="29.5" customWidth="1"/>
  </cols>
  <sheetData>
    <row r="1" spans="1:8">
      <c r="A1" s="6" t="s">
        <v>6</v>
      </c>
      <c r="B1" s="6" t="s">
        <v>9</v>
      </c>
      <c r="C1" s="6" t="s">
        <v>7</v>
      </c>
      <c r="D1" s="5" t="s">
        <v>16</v>
      </c>
      <c r="E1" s="6" t="s">
        <v>26</v>
      </c>
      <c r="F1" s="6" t="s">
        <v>19</v>
      </c>
      <c r="G1" s="6" t="s">
        <v>43</v>
      </c>
      <c r="H1" s="6"/>
    </row>
    <row r="2" spans="1:8">
      <c r="A2" s="6"/>
      <c r="B2" s="6"/>
      <c r="C2" s="6"/>
      <c r="D2" s="5"/>
      <c r="E2" s="6"/>
      <c r="F2" s="8" t="s">
        <v>41</v>
      </c>
    </row>
    <row r="3" spans="1:8">
      <c r="A3" t="s">
        <v>27</v>
      </c>
      <c r="C3" t="s">
        <v>28</v>
      </c>
      <c r="D3" t="s">
        <v>29</v>
      </c>
    </row>
    <row r="4" spans="1:8">
      <c r="A4" t="s">
        <v>30</v>
      </c>
      <c r="C4" t="s">
        <v>31</v>
      </c>
      <c r="D4" t="s">
        <v>32</v>
      </c>
    </row>
    <row r="5" spans="1:8">
      <c r="F5" t="s">
        <v>42</v>
      </c>
    </row>
    <row r="6" spans="1:8">
      <c r="A6" t="s">
        <v>27</v>
      </c>
      <c r="C6" t="s">
        <v>104</v>
      </c>
      <c r="D6" t="s">
        <v>105</v>
      </c>
    </row>
    <row r="7" spans="1:8">
      <c r="A7" t="s">
        <v>33</v>
      </c>
      <c r="D7" t="s">
        <v>34</v>
      </c>
    </row>
    <row r="8" spans="1:8">
      <c r="A8" t="s">
        <v>35</v>
      </c>
      <c r="C8" t="s">
        <v>36</v>
      </c>
      <c r="D8" t="s">
        <v>39</v>
      </c>
    </row>
    <row r="9" spans="1:8">
      <c r="A9" t="s">
        <v>37</v>
      </c>
      <c r="C9" t="s">
        <v>38</v>
      </c>
      <c r="D9" t="s">
        <v>40</v>
      </c>
    </row>
    <row r="11" spans="1:8">
      <c r="A11" t="s">
        <v>8</v>
      </c>
      <c r="B11" t="s">
        <v>10</v>
      </c>
      <c r="C11" t="s">
        <v>44</v>
      </c>
      <c r="D11" t="s">
        <v>46</v>
      </c>
    </row>
    <row r="12" spans="1:8">
      <c r="F12" t="s">
        <v>48</v>
      </c>
      <c r="G12" t="s">
        <v>49</v>
      </c>
    </row>
    <row r="13" spans="1:8">
      <c r="A13" t="s">
        <v>50</v>
      </c>
    </row>
    <row r="14" spans="1:8">
      <c r="F14" t="s">
        <v>51</v>
      </c>
    </row>
    <row r="15" spans="1:8">
      <c r="A15" t="s">
        <v>27</v>
      </c>
      <c r="C15" t="s">
        <v>45</v>
      </c>
      <c r="D15" t="s">
        <v>47</v>
      </c>
      <c r="E15" t="s">
        <v>52</v>
      </c>
    </row>
    <row r="17" spans="1:4">
      <c r="A17" t="s">
        <v>27</v>
      </c>
      <c r="C17" t="s">
        <v>54</v>
      </c>
      <c r="D17" t="s">
        <v>55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D15" sqref="D15"/>
    </sheetView>
  </sheetViews>
  <sheetFormatPr baseColWidth="10" defaultColWidth="11" defaultRowHeight="15" x14ac:dyDescent="0"/>
  <cols>
    <col min="1" max="1" width="21.33203125" customWidth="1"/>
    <col min="3" max="3" width="13.83203125" bestFit="1" customWidth="1"/>
  </cols>
  <sheetData>
    <row r="1" spans="1:3" s="2" customFormat="1">
      <c r="A1" s="1" t="s">
        <v>11</v>
      </c>
      <c r="B1" s="4" t="s">
        <v>12</v>
      </c>
      <c r="C1" s="3" t="s">
        <v>15</v>
      </c>
    </row>
    <row r="2" spans="1:3">
      <c r="A2" t="s">
        <v>10</v>
      </c>
      <c r="B2" t="str">
        <f>"1"</f>
        <v>1</v>
      </c>
      <c r="C2" t="s">
        <v>13</v>
      </c>
    </row>
    <row r="3" spans="1:3">
      <c r="A3" t="s">
        <v>10</v>
      </c>
      <c r="B3" t="str">
        <f>"2"</f>
        <v>2</v>
      </c>
      <c r="C3" t="s">
        <v>14</v>
      </c>
    </row>
  </sheetData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C1" workbookViewId="0">
      <selection activeCell="G3" sqref="G3:H3"/>
    </sheetView>
  </sheetViews>
  <sheetFormatPr baseColWidth="10" defaultColWidth="11" defaultRowHeight="15" x14ac:dyDescent="0"/>
  <cols>
    <col min="4" max="4" width="29.5" customWidth="1"/>
  </cols>
  <sheetData>
    <row r="1" spans="1:8">
      <c r="A1" s="6" t="s">
        <v>6</v>
      </c>
      <c r="B1" s="6" t="s">
        <v>9</v>
      </c>
      <c r="C1" s="6" t="s">
        <v>7</v>
      </c>
      <c r="D1" s="5" t="s">
        <v>16</v>
      </c>
      <c r="E1" s="6" t="s">
        <v>60</v>
      </c>
      <c r="F1" s="6" t="s">
        <v>82</v>
      </c>
      <c r="G1" s="6" t="s">
        <v>106</v>
      </c>
      <c r="H1" s="6" t="s">
        <v>107</v>
      </c>
    </row>
    <row r="2" spans="1:8">
      <c r="A2" t="s">
        <v>33</v>
      </c>
      <c r="D2" t="s">
        <v>56</v>
      </c>
    </row>
    <row r="3" spans="1:8">
      <c r="A3" t="s">
        <v>30</v>
      </c>
      <c r="C3" t="s">
        <v>57</v>
      </c>
      <c r="D3" t="s">
        <v>64</v>
      </c>
      <c r="G3" t="s">
        <v>108</v>
      </c>
      <c r="H3" t="s">
        <v>109</v>
      </c>
    </row>
    <row r="4" spans="1:8">
      <c r="A4" t="s">
        <v>58</v>
      </c>
      <c r="C4" t="s">
        <v>59</v>
      </c>
      <c r="E4" t="s">
        <v>63</v>
      </c>
    </row>
    <row r="5" spans="1:8">
      <c r="A5" t="s">
        <v>33</v>
      </c>
      <c r="C5" t="s">
        <v>61</v>
      </c>
      <c r="D5" t="s">
        <v>62</v>
      </c>
    </row>
    <row r="6" spans="1:8">
      <c r="A6" t="s">
        <v>33</v>
      </c>
      <c r="D6" t="s">
        <v>73</v>
      </c>
    </row>
    <row r="7" spans="1:8">
      <c r="A7" t="s">
        <v>74</v>
      </c>
      <c r="B7" t="s">
        <v>69</v>
      </c>
      <c r="C7" t="s">
        <v>75</v>
      </c>
      <c r="D7" t="s">
        <v>76</v>
      </c>
    </row>
    <row r="8" spans="1:8">
      <c r="A8" t="s">
        <v>74</v>
      </c>
      <c r="B8" t="s">
        <v>77</v>
      </c>
      <c r="C8" t="s">
        <v>79</v>
      </c>
      <c r="D8" t="s">
        <v>80</v>
      </c>
      <c r="F8" t="s">
        <v>81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F15" sqref="F15"/>
    </sheetView>
  </sheetViews>
  <sheetFormatPr baseColWidth="10" defaultRowHeight="15" x14ac:dyDescent="0"/>
  <sheetData>
    <row r="1" spans="1:2">
      <c r="A1" t="s">
        <v>6</v>
      </c>
      <c r="B1" t="s">
        <v>7</v>
      </c>
    </row>
    <row r="2" spans="1:2">
      <c r="A2" t="s">
        <v>30</v>
      </c>
      <c r="B2" t="s">
        <v>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E1" workbookViewId="0">
      <selection activeCell="I5" sqref="I5"/>
    </sheetView>
  </sheetViews>
  <sheetFormatPr baseColWidth="10" defaultRowHeight="15" x14ac:dyDescent="0"/>
  <cols>
    <col min="4" max="4" width="30.1640625" customWidth="1"/>
  </cols>
  <sheetData>
    <row r="1" spans="1:12">
      <c r="A1" t="s">
        <v>65</v>
      </c>
      <c r="B1" t="s">
        <v>66</v>
      </c>
      <c r="C1" t="s">
        <v>67</v>
      </c>
      <c r="D1" t="s">
        <v>68</v>
      </c>
      <c r="E1" t="s">
        <v>91</v>
      </c>
      <c r="F1" t="s">
        <v>92</v>
      </c>
      <c r="G1" t="s">
        <v>93</v>
      </c>
      <c r="H1" t="s">
        <v>94</v>
      </c>
      <c r="I1" t="s">
        <v>98</v>
      </c>
      <c r="J1" t="s">
        <v>99</v>
      </c>
    </row>
    <row r="2" spans="1:12" ht="90">
      <c r="A2" t="s">
        <v>69</v>
      </c>
      <c r="B2" t="s">
        <v>70</v>
      </c>
      <c r="C2" t="s">
        <v>71</v>
      </c>
      <c r="D2" s="9" t="s">
        <v>72</v>
      </c>
    </row>
    <row r="3" spans="1:12" s="11" customFormat="1" ht="120">
      <c r="A3" s="10" t="s">
        <v>77</v>
      </c>
      <c r="B3" s="10" t="s">
        <v>70</v>
      </c>
      <c r="C3" t="s">
        <v>71</v>
      </c>
      <c r="D3" s="9" t="s">
        <v>78</v>
      </c>
      <c r="E3" s="10"/>
      <c r="F3" s="10"/>
      <c r="G3" s="10"/>
      <c r="H3" s="10"/>
      <c r="I3" s="10"/>
      <c r="J3" s="10"/>
      <c r="K3" s="10"/>
      <c r="L3" s="10"/>
    </row>
    <row r="4" spans="1:12">
      <c r="A4" s="10" t="s">
        <v>87</v>
      </c>
      <c r="B4" s="10" t="s">
        <v>86</v>
      </c>
      <c r="E4" t="s">
        <v>95</v>
      </c>
      <c r="F4" t="s">
        <v>95</v>
      </c>
      <c r="G4" t="s">
        <v>96</v>
      </c>
      <c r="H4" t="s">
        <v>97</v>
      </c>
      <c r="I4" t="s">
        <v>101</v>
      </c>
      <c r="J4" t="s">
        <v>100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D3" sqref="D3"/>
    </sheetView>
  </sheetViews>
  <sheetFormatPr baseColWidth="10" defaultRowHeight="15" x14ac:dyDescent="0"/>
  <sheetData>
    <row r="1" spans="1:5" s="6" customFormat="1">
      <c r="A1" s="6" t="s">
        <v>6</v>
      </c>
      <c r="B1" s="6" t="s">
        <v>9</v>
      </c>
      <c r="C1" s="6" t="s">
        <v>16</v>
      </c>
      <c r="D1" s="6" t="s">
        <v>7</v>
      </c>
      <c r="E1" s="6" t="s">
        <v>89</v>
      </c>
    </row>
    <row r="2" spans="1:5">
      <c r="A2" t="s">
        <v>86</v>
      </c>
      <c r="B2" t="s">
        <v>87</v>
      </c>
      <c r="C2" t="s">
        <v>88</v>
      </c>
      <c r="E2" t="s">
        <v>90</v>
      </c>
    </row>
    <row r="3" spans="1:5">
      <c r="A3" t="s">
        <v>8</v>
      </c>
      <c r="B3" t="s">
        <v>87</v>
      </c>
      <c r="C3" t="s">
        <v>103</v>
      </c>
      <c r="D3" t="s">
        <v>102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settings</vt:lpstr>
      <vt:lpstr>survey</vt:lpstr>
      <vt:lpstr>section1</vt:lpstr>
      <vt:lpstr>choices</vt:lpstr>
      <vt:lpstr>section2</vt:lpstr>
      <vt:lpstr>model</vt:lpstr>
      <vt:lpstr>queries</vt:lpstr>
      <vt:lpstr>section3</vt:lpstr>
    </vt:vector>
  </TitlesOfParts>
  <Company>University of MN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Krafft</dc:creator>
  <cp:lastModifiedBy>Caroline Krafft</cp:lastModifiedBy>
  <dcterms:created xsi:type="dcterms:W3CDTF">2017-06-29T19:47:58Z</dcterms:created>
  <dcterms:modified xsi:type="dcterms:W3CDTF">2018-01-19T19:44:21Z</dcterms:modified>
</cp:coreProperties>
</file>