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workbookProtection workbookPassword="C7C2" lockStructure="1"/>
  <bookViews>
    <workbookView xWindow="240" yWindow="230" windowWidth="14810" windowHeight="7890" activeTab="1"/>
  </bookViews>
  <sheets>
    <sheet name="survey" sheetId="1" r:id="rId1"/>
    <sheet name="choices" sheetId="2" r:id="rId2"/>
    <sheet name="settings" sheetId="3" r:id="rId3"/>
  </sheets>
  <calcPr calcId="152511"/>
</workbook>
</file>

<file path=xl/calcChain.xml><?xml version="1.0" encoding="utf-8"?>
<calcChain xmlns="http://schemas.openxmlformats.org/spreadsheetml/2006/main">
  <c r="H90" i="1" l="1"/>
  <c r="F90" i="1"/>
  <c r="C90" i="1"/>
  <c r="H107" i="1" l="1"/>
  <c r="H2" i="1"/>
  <c r="H108" i="1"/>
  <c r="H106" i="1"/>
  <c r="H101" i="1"/>
  <c r="H102" i="1"/>
  <c r="H100" i="1"/>
  <c r="H103" i="1"/>
  <c r="H99" i="1"/>
  <c r="H98" i="1"/>
  <c r="H97" i="1"/>
  <c r="H96" i="1"/>
  <c r="H95" i="1"/>
  <c r="H94" i="1"/>
  <c r="H93" i="1"/>
  <c r="H92" i="1"/>
  <c r="H91" i="1"/>
  <c r="H89" i="1"/>
  <c r="H88" i="1"/>
  <c r="H87" i="1"/>
  <c r="H86" i="1"/>
  <c r="H85" i="1"/>
  <c r="H84" i="1"/>
  <c r="H81" i="1"/>
  <c r="H80" i="1"/>
  <c r="H79" i="1"/>
  <c r="H78" i="1"/>
  <c r="H77" i="1"/>
  <c r="H76" i="1"/>
  <c r="H75" i="1"/>
  <c r="H73" i="1"/>
  <c r="H72" i="1"/>
  <c r="H71" i="1"/>
  <c r="H70" i="1"/>
  <c r="H69" i="1"/>
  <c r="H68" i="1"/>
  <c r="H67" i="1"/>
  <c r="H66" i="1"/>
  <c r="H65" i="1"/>
  <c r="H64" i="1"/>
  <c r="H63" i="1"/>
  <c r="H62" i="1"/>
  <c r="H61" i="1"/>
  <c r="H60" i="1"/>
  <c r="H59" i="1"/>
  <c r="H58" i="1"/>
  <c r="H57" i="1"/>
  <c r="H56" i="1"/>
  <c r="H55" i="1"/>
  <c r="H54" i="1"/>
  <c r="H53" i="1"/>
  <c r="H52" i="1"/>
  <c r="H51" i="1"/>
  <c r="H50" i="1"/>
  <c r="H49" i="1"/>
  <c r="H47" i="1"/>
  <c r="H46" i="1"/>
  <c r="H45" i="1"/>
  <c r="H44" i="1"/>
  <c r="H43" i="1"/>
  <c r="H42" i="1"/>
  <c r="H41" i="1"/>
  <c r="H40" i="1"/>
  <c r="H39" i="1"/>
  <c r="H38" i="1"/>
  <c r="H37" i="1"/>
  <c r="H36" i="1"/>
  <c r="H35" i="1"/>
  <c r="H34" i="1"/>
  <c r="H33" i="1"/>
  <c r="H32" i="1"/>
  <c r="H31" i="1"/>
  <c r="H30" i="1"/>
  <c r="H28" i="1"/>
  <c r="H27" i="1"/>
  <c r="H26" i="1"/>
  <c r="H25" i="1"/>
  <c r="H24" i="1"/>
  <c r="H23" i="1"/>
  <c r="H22" i="1"/>
  <c r="H21" i="1"/>
  <c r="H20" i="1"/>
  <c r="H19" i="1"/>
  <c r="H18" i="1"/>
  <c r="H17" i="1"/>
  <c r="H16" i="1"/>
  <c r="H14" i="1"/>
  <c r="H13" i="1"/>
  <c r="H12" i="1"/>
  <c r="H11" i="1"/>
  <c r="H10" i="1"/>
  <c r="H9" i="1"/>
  <c r="H8" i="1"/>
  <c r="H3" i="1"/>
  <c r="F108" i="1"/>
  <c r="F107" i="1"/>
  <c r="F106" i="1"/>
  <c r="F101" i="1"/>
  <c r="F102" i="1"/>
  <c r="F100" i="1"/>
  <c r="F103" i="1"/>
  <c r="F99" i="1"/>
  <c r="F98" i="1"/>
  <c r="F97" i="1"/>
  <c r="F96" i="1"/>
  <c r="F95" i="1"/>
  <c r="F94" i="1"/>
  <c r="F93" i="1"/>
  <c r="F92" i="1"/>
  <c r="F91" i="1"/>
  <c r="F89" i="1"/>
  <c r="F88" i="1"/>
  <c r="F87" i="1"/>
  <c r="F86" i="1"/>
  <c r="F85" i="1"/>
  <c r="F84" i="1"/>
  <c r="F81" i="1"/>
  <c r="F80" i="1"/>
  <c r="F79" i="1"/>
  <c r="F78" i="1"/>
  <c r="F77" i="1"/>
  <c r="F76" i="1"/>
  <c r="F75" i="1"/>
  <c r="F73" i="1"/>
  <c r="F72" i="1"/>
  <c r="F71" i="1"/>
  <c r="F70" i="1"/>
  <c r="F69" i="1"/>
  <c r="F68" i="1"/>
  <c r="F67" i="1"/>
  <c r="F66" i="1"/>
  <c r="F65" i="1"/>
  <c r="F64" i="1"/>
  <c r="F63" i="1"/>
  <c r="F62" i="1"/>
  <c r="F61" i="1"/>
  <c r="F60" i="1"/>
  <c r="F59" i="1"/>
  <c r="F58" i="1"/>
  <c r="F57" i="1"/>
  <c r="F56" i="1"/>
  <c r="F55" i="1"/>
  <c r="F54" i="1"/>
  <c r="F53" i="1"/>
  <c r="F52" i="1"/>
  <c r="F51" i="1"/>
  <c r="F50" i="1"/>
  <c r="F49"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4" i="1"/>
  <c r="F10" i="1"/>
  <c r="F11" i="1"/>
  <c r="F12" i="1"/>
  <c r="F13" i="1"/>
  <c r="F9" i="1"/>
  <c r="F8" i="1"/>
  <c r="F3" i="1"/>
  <c r="F2" i="1"/>
  <c r="C86" i="1" l="1"/>
  <c r="C66" i="1"/>
  <c r="C61" i="1"/>
  <c r="C58" i="1"/>
  <c r="C47" i="1"/>
  <c r="C44" i="1"/>
  <c r="C42" i="1"/>
  <c r="C40" i="1"/>
  <c r="C38" i="1"/>
  <c r="C36" i="1"/>
  <c r="C34" i="1"/>
  <c r="C32" i="1"/>
  <c r="C25" i="1"/>
  <c r="C97" i="1" l="1"/>
  <c r="C109" i="1" l="1"/>
  <c r="C107" i="1"/>
  <c r="C106" i="1"/>
  <c r="C105" i="1"/>
  <c r="C104" i="1"/>
  <c r="C100" i="1"/>
  <c r="C103" i="1"/>
  <c r="C99" i="1"/>
  <c r="C98" i="1"/>
  <c r="C96" i="1"/>
  <c r="C95" i="1"/>
  <c r="C94" i="1"/>
  <c r="C84" i="1"/>
  <c r="C83" i="1"/>
  <c r="C82" i="1"/>
  <c r="C75" i="1"/>
  <c r="C81" i="1"/>
  <c r="C80" i="1"/>
  <c r="C79" i="1"/>
  <c r="C78" i="1"/>
  <c r="C77" i="1"/>
  <c r="C76" i="1"/>
  <c r="C74" i="1"/>
  <c r="C67" i="1"/>
  <c r="C49" i="1"/>
  <c r="C48" i="1"/>
  <c r="C41" i="1"/>
  <c r="C30" i="1"/>
  <c r="C29" i="1"/>
  <c r="C14" i="1"/>
  <c r="C7" i="1"/>
  <c r="C6" i="1"/>
  <c r="C5" i="1"/>
  <c r="C4"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8" i="1"/>
  <c r="C101" i="1"/>
  <c r="C102" i="1"/>
  <c r="C93" i="1"/>
  <c r="C92" i="1"/>
  <c r="C91" i="1"/>
  <c r="C89" i="1"/>
  <c r="C88" i="1"/>
  <c r="C87" i="1"/>
  <c r="C85" i="1"/>
  <c r="C73" i="1"/>
  <c r="C72" i="1"/>
  <c r="C71" i="1"/>
  <c r="C70" i="1"/>
  <c r="C69" i="1"/>
  <c r="C68" i="1"/>
  <c r="C65" i="1"/>
  <c r="C64" i="1"/>
  <c r="C63" i="1"/>
  <c r="C62" i="1"/>
  <c r="C60" i="1"/>
  <c r="C59" i="1"/>
  <c r="C57" i="1"/>
  <c r="C56" i="1"/>
  <c r="C55" i="1"/>
  <c r="C54" i="1"/>
  <c r="C53" i="1"/>
  <c r="C52" i="1"/>
  <c r="C51" i="1"/>
  <c r="C50" i="1"/>
  <c r="C46" i="1"/>
  <c r="C45" i="1"/>
  <c r="C43" i="1"/>
  <c r="C39" i="1"/>
  <c r="C37" i="1"/>
  <c r="C35" i="1"/>
  <c r="C33" i="1"/>
  <c r="C31" i="1"/>
  <c r="C28" i="1"/>
  <c r="C27" i="1"/>
  <c r="C26" i="1"/>
  <c r="C24" i="1"/>
  <c r="C23" i="1"/>
  <c r="C22" i="1"/>
  <c r="C21" i="1"/>
  <c r="C20" i="1"/>
  <c r="C19" i="1"/>
  <c r="C18" i="1"/>
  <c r="C17" i="1"/>
  <c r="C16" i="1"/>
  <c r="C15" i="1"/>
  <c r="C13" i="1"/>
  <c r="C12" i="1"/>
  <c r="C11" i="1"/>
  <c r="C10" i="1"/>
  <c r="C9" i="1"/>
  <c r="C8" i="1"/>
</calcChain>
</file>

<file path=xl/sharedStrings.xml><?xml version="1.0" encoding="utf-8"?>
<sst xmlns="http://schemas.openxmlformats.org/spreadsheetml/2006/main" count="1613" uniqueCount="812">
  <si>
    <t>!type</t>
  </si>
  <si>
    <t>!choice type</t>
  </si>
  <si>
    <t>type</t>
  </si>
  <si>
    <t>name</t>
  </si>
  <si>
    <t>!label::English</t>
  </si>
  <si>
    <t>label::English</t>
  </si>
  <si>
    <t>hint</t>
  </si>
  <si>
    <t>relevant</t>
  </si>
  <si>
    <t>constraint</t>
  </si>
  <si>
    <t>constraint_message</t>
  </si>
  <si>
    <t>required</t>
  </si>
  <si>
    <t>default</t>
  </si>
  <si>
    <t>readonly</t>
  </si>
  <si>
    <t>calculation</t>
  </si>
  <si>
    <t>appearance</t>
  </si>
  <si>
    <t>choice_filter</t>
  </si>
  <si>
    <t>media::image</t>
  </si>
  <si>
    <t>note</t>
  </si>
  <si>
    <t>note1</t>
  </si>
  <si>
    <t>start</t>
  </si>
  <si>
    <t>start_time</t>
  </si>
  <si>
    <t>end</t>
  </si>
  <si>
    <t>end_time</t>
  </si>
  <si>
    <t>today</t>
  </si>
  <si>
    <t>tab_date</t>
  </si>
  <si>
    <t>deviceid</t>
  </si>
  <si>
    <t>tab_id</t>
  </si>
  <si>
    <t>begin group</t>
  </si>
  <si>
    <t>mAg1</t>
  </si>
  <si>
    <t>note2</t>
  </si>
  <si>
    <t>select_one</t>
  </si>
  <si>
    <t>date</t>
  </si>
  <si>
    <t>integer</t>
  </si>
  <si>
    <t>end group</t>
  </si>
  <si>
    <t>Consent</t>
  </si>
  <si>
    <t>field-list</t>
  </si>
  <si>
    <t>note3</t>
  </si>
  <si>
    <t>note4</t>
  </si>
  <si>
    <t>yes_no</t>
  </si>
  <si>
    <t>consent</t>
  </si>
  <si>
    <t>mBg1</t>
  </si>
  <si>
    <t>text</t>
  </si>
  <si>
    <t>B2</t>
  </si>
  <si>
    <t>B3</t>
  </si>
  <si>
    <t>B4</t>
  </si>
  <si>
    <t>B5</t>
  </si>
  <si>
    <t>B6</t>
  </si>
  <si>
    <t>B7</t>
  </si>
  <si>
    <t>B8</t>
  </si>
  <si>
    <t>yes_no_dk</t>
  </si>
  <si>
    <t>B9</t>
  </si>
  <si>
    <t>select_multiple</t>
  </si>
  <si>
    <t>B10</t>
  </si>
  <si>
    <t>B11</t>
  </si>
  <si>
    <t>C1</t>
  </si>
  <si>
    <t>C2_list</t>
  </si>
  <si>
    <t>C2</t>
  </si>
  <si>
    <t>C3_list</t>
  </si>
  <si>
    <t>C3</t>
  </si>
  <si>
    <t>C4_list</t>
  </si>
  <si>
    <t>C4</t>
  </si>
  <si>
    <t>C5</t>
  </si>
  <si>
    <t>C6</t>
  </si>
  <si>
    <t>C7</t>
  </si>
  <si>
    <t>C8_list</t>
  </si>
  <si>
    <t>C8</t>
  </si>
  <si>
    <t>C9</t>
  </si>
  <si>
    <t>mDg1</t>
  </si>
  <si>
    <t>D1</t>
  </si>
  <si>
    <t>D2</t>
  </si>
  <si>
    <t>D3</t>
  </si>
  <si>
    <t>D4</t>
  </si>
  <si>
    <t>D5</t>
  </si>
  <si>
    <t>D6</t>
  </si>
  <si>
    <t>D7</t>
  </si>
  <si>
    <t>mDg2</t>
  </si>
  <si>
    <t>D8</t>
  </si>
  <si>
    <t>D9</t>
  </si>
  <si>
    <t>D10</t>
  </si>
  <si>
    <t>D11</t>
  </si>
  <si>
    <t>D12</t>
  </si>
  <si>
    <t>D13</t>
  </si>
  <si>
    <t>D14</t>
  </si>
  <si>
    <t>Radio</t>
  </si>
  <si>
    <t>mDg3</t>
  </si>
  <si>
    <t>E1</t>
  </si>
  <si>
    <t>mEg1</t>
  </si>
  <si>
    <t>E2</t>
  </si>
  <si>
    <t>selected(${E2}, "11")</t>
  </si>
  <si>
    <t>E3</t>
  </si>
  <si>
    <t>mEg2</t>
  </si>
  <si>
    <t>label</t>
  </si>
  <si>
    <t>list-nolabel</t>
  </si>
  <si>
    <t>E5_list</t>
  </si>
  <si>
    <t>E7</t>
  </si>
  <si>
    <t>mFg1</t>
  </si>
  <si>
    <t>F1</t>
  </si>
  <si>
    <t>Other</t>
  </si>
  <si>
    <t>!label::Bahasa</t>
  </si>
  <si>
    <t>label::Bahasa</t>
  </si>
  <si>
    <t>Date of Interview</t>
  </si>
  <si>
    <t>A1</t>
  </si>
  <si>
    <t>A2</t>
  </si>
  <si>
    <t>Interviewer code</t>
  </si>
  <si>
    <t>[Team 1: 10 through 14]
[Team 2: 20 through 24]
[Team 3: 30 through 34]</t>
  </si>
  <si>
    <t>dis_list</t>
  </si>
  <si>
    <t>District name</t>
  </si>
  <si>
    <t>School name</t>
  </si>
  <si>
    <t>A3</t>
  </si>
  <si>
    <t>A4</t>
  </si>
  <si>
    <t>d_cat=${A3}</t>
  </si>
  <si>
    <t>A5</t>
  </si>
  <si>
    <t>Student Number (1st, 2nd, 3rd, 4th, 5th,…,15th Student interviewed TODAY)</t>
  </si>
  <si>
    <t>consent_lst</t>
  </si>
  <si>
    <t>Module A: Identification and Consent</t>
  </si>
  <si>
    <t>Module B: Student Background</t>
  </si>
  <si>
    <t>B1</t>
  </si>
  <si>
    <t>sex_list</t>
  </si>
  <si>
    <t>Sex of student</t>
  </si>
  <si>
    <t>How old are you?</t>
  </si>
  <si>
    <t>What is your current grade in school</t>
  </si>
  <si>
    <t>grade_list</t>
  </si>
  <si>
    <t>list_name</t>
  </si>
  <si>
    <t>d_cat</t>
  </si>
  <si>
    <t>form_title</t>
  </si>
  <si>
    <t>form_id</t>
  </si>
  <si>
    <t>public_key</t>
  </si>
  <si>
    <t>submission_url</t>
  </si>
  <si>
    <t>default_language</t>
  </si>
  <si>
    <t>English</t>
  </si>
  <si>
    <t>school_lst</t>
  </si>
  <si>
    <t>Do not consent</t>
  </si>
  <si>
    <t>Male</t>
  </si>
  <si>
    <t>Female</t>
  </si>
  <si>
    <t>Fourth grade (4th)</t>
  </si>
  <si>
    <t>Fifth grade (5th)</t>
  </si>
  <si>
    <t xml:space="preserve">How many brothers do you have? </t>
  </si>
  <si>
    <t xml:space="preserve">How many sisters do you have? </t>
  </si>
  <si>
    <t>[If greater than 15 enter "15"]</t>
  </si>
  <si>
    <t>.&lt;16</t>
  </si>
  <si>
    <t>Did your father attend school?</t>
  </si>
  <si>
    <t xml:space="preserve">Did your mother attend school? </t>
  </si>
  <si>
    <t>Yes</t>
  </si>
  <si>
    <t>No</t>
  </si>
  <si>
    <t>Don't Know</t>
  </si>
  <si>
    <t>B8_list</t>
  </si>
  <si>
    <t xml:space="preserve">Where does your family get water for your home?
[PRIMARY water source in the home]
</t>
  </si>
  <si>
    <t xml:space="preserve">Other </t>
  </si>
  <si>
    <t>Piped water</t>
  </si>
  <si>
    <t>Public tap/standpipe</t>
  </si>
  <si>
    <t>Tubewell/borehold</t>
  </si>
  <si>
    <t>Protected dug well</t>
  </si>
  <si>
    <t>Unprotected dug well</t>
  </si>
  <si>
    <t>Protected spring</t>
  </si>
  <si>
    <t>Unprotected spring</t>
  </si>
  <si>
    <t xml:space="preserve">Rainwater collection </t>
  </si>
  <si>
    <t>Bottled water</t>
  </si>
  <si>
    <t>Cart with small tank/drum</t>
  </si>
  <si>
    <t>Tanker-truck</t>
  </si>
  <si>
    <t>Surface water</t>
  </si>
  <si>
    <t>B9_list</t>
  </si>
  <si>
    <t>Flush/Pour flush</t>
  </si>
  <si>
    <t>Ventilated Improved Pit Latrine</t>
  </si>
  <si>
    <t>Pit latrine with slab</t>
  </si>
  <si>
    <t>Pit latrine w/o slab</t>
  </si>
  <si>
    <t>Composting toilet</t>
  </si>
  <si>
    <t>Bucket</t>
  </si>
  <si>
    <t>Hanging Toilet</t>
  </si>
  <si>
    <t>No Facility</t>
  </si>
  <si>
    <t xml:space="preserve">What kind of toilet do you and your family use at your home?
[PRMARY toilet in the home]
</t>
  </si>
  <si>
    <t xml:space="preserve">Is there a place in your home to wash your hands? </t>
  </si>
  <si>
    <t>ASN_list</t>
  </si>
  <si>
    <t>Always</t>
  </si>
  <si>
    <t>Sometimes</t>
  </si>
  <si>
    <t>Never</t>
  </si>
  <si>
    <t>DNK</t>
  </si>
  <si>
    <t>Does your home have soap or ash that is used for washing hands?</t>
  </si>
  <si>
    <t>mCg1</t>
  </si>
  <si>
    <t>Module C: Knowledge of Hygine Habits</t>
  </si>
  <si>
    <t>C1_list</t>
  </si>
  <si>
    <t xml:space="preserve">What should you do to keep clean and protect yourself from stomachache and diarrhea?
[PROBE – Anything else?]
[Select all that apply]
</t>
  </si>
  <si>
    <t>Wash hands after going to bathroom</t>
  </si>
  <si>
    <t>Use clean water</t>
  </si>
  <si>
    <t>Use a latrine</t>
  </si>
  <si>
    <t>Eat well cooked food</t>
  </si>
  <si>
    <t>Drink clean/treated water</t>
  </si>
  <si>
    <t>Wash fruits/vegetables</t>
  </si>
  <si>
    <t>Other (specify)</t>
  </si>
  <si>
    <t xml:space="preserve">When SHOULD you wash your hands with water and soap/ash?
[PROBE – Anything else?]
[Select all that apply]
</t>
  </si>
  <si>
    <t>Before eating</t>
  </si>
  <si>
    <t>After eating</t>
  </si>
  <si>
    <t>After using the toilet</t>
  </si>
  <si>
    <t>After taking care of animals</t>
  </si>
  <si>
    <t>After waking up</t>
  </si>
  <si>
    <t>Before cooking</t>
  </si>
  <si>
    <t>After coughing/sneezing</t>
  </si>
  <si>
    <t>After cleaning</t>
  </si>
  <si>
    <t>Other (Specify)</t>
  </si>
  <si>
    <t xml:space="preserve">Why is it important to wash your hands with water and soap?
[PROBE – Anything else?]
[Select all that apply]
</t>
  </si>
  <si>
    <t>To prevent diarrhea</t>
  </si>
  <si>
    <t>To prevent diseases/colds</t>
  </si>
  <si>
    <t>Keep hands clean</t>
  </si>
  <si>
    <t xml:space="preserve">Reduce stomachache </t>
  </si>
  <si>
    <t>Religious beliefs</t>
  </si>
  <si>
    <t>Different cup to transfer water</t>
  </si>
  <si>
    <t>Store water in covered container</t>
  </si>
  <si>
    <t>Treat/boil water</t>
  </si>
  <si>
    <t>Keep water container clean</t>
  </si>
  <si>
    <t>Nothing</t>
  </si>
  <si>
    <t xml:space="preserve">What can you do to make water safe for drinking?
[PROBE – Anything else?]
[Select all that apply]
</t>
  </si>
  <si>
    <t>C5_list</t>
  </si>
  <si>
    <t xml:space="preserve">Where do you usually learn about cleanliness and personal hygiene?
[PREOBE – Anything else?]
[Select all that apply]
</t>
  </si>
  <si>
    <t>Adults at Home</t>
  </si>
  <si>
    <t>School</t>
  </si>
  <si>
    <t>Health Facility</t>
  </si>
  <si>
    <t>Friends</t>
  </si>
  <si>
    <t>T.V.</t>
  </si>
  <si>
    <t>Magazine/Book</t>
  </si>
  <si>
    <t xml:space="preserve">Mosque/Church </t>
  </si>
  <si>
    <t>Class</t>
  </si>
  <si>
    <t>At Breaks</t>
  </si>
  <si>
    <t>School Events/Activities</t>
  </si>
  <si>
    <t>Morning Assembly</t>
  </si>
  <si>
    <t>C6_list</t>
  </si>
  <si>
    <t>Teacher</t>
  </si>
  <si>
    <t>Peer students</t>
  </si>
  <si>
    <t>Older students</t>
  </si>
  <si>
    <t>Other (non-teacher) adult</t>
  </si>
  <si>
    <t>Every day</t>
  </si>
  <si>
    <t>1 time a week</t>
  </si>
  <si>
    <t>2 times a week</t>
  </si>
  <si>
    <t>3 times per week</t>
  </si>
  <si>
    <t>4 times per week</t>
  </si>
  <si>
    <t>Less than 1 time each week</t>
  </si>
  <si>
    <t>None</t>
  </si>
  <si>
    <t>Books</t>
  </si>
  <si>
    <t>Handouts/Pamphlets (papers)</t>
  </si>
  <si>
    <t>Posters</t>
  </si>
  <si>
    <t>Games</t>
  </si>
  <si>
    <t>C7_list</t>
  </si>
  <si>
    <t>C9_list</t>
  </si>
  <si>
    <t xml:space="preserve">When do you learn about cleanliness and hygiene at school?
[PROBE – Anything else?]
[Select all that apply]
</t>
  </si>
  <si>
    <t xml:space="preserve">Other Specify: </t>
  </si>
  <si>
    <t>Module D: School Environment and Attitudes of Hygine Habits</t>
  </si>
  <si>
    <t>D1_list</t>
  </si>
  <si>
    <t>Outside (no facility)</t>
  </si>
  <si>
    <t>Nearby house toilet</t>
  </si>
  <si>
    <t>Mosque/Church</t>
  </si>
  <si>
    <t>Other nearby toilet</t>
  </si>
  <si>
    <t>Toilets at school are dirty</t>
  </si>
  <si>
    <t>Toilets smell bad</t>
  </si>
  <si>
    <t>No privacy</t>
  </si>
  <si>
    <t>No Water in toilets</t>
  </si>
  <si>
    <t>D2_list</t>
  </si>
  <si>
    <t>D3_list</t>
  </si>
  <si>
    <t>D4_list</t>
  </si>
  <si>
    <t xml:space="preserve">Why do you not use the school toilet to urinate? 
[PROBE – Anything else?]
[Select all that apply]
</t>
  </si>
  <si>
    <t>D5_list</t>
  </si>
  <si>
    <t>D6_list</t>
  </si>
  <si>
    <t xml:space="preserve">Why do you not use the school toilet to defecate?
[PROBE – Anything else?]
[Select all that apply] 
</t>
  </si>
  <si>
    <t>D7_list</t>
  </si>
  <si>
    <t>D8_list</t>
  </si>
  <si>
    <t>D9_list</t>
  </si>
  <si>
    <t>D10_list</t>
  </si>
  <si>
    <t xml:space="preserve">Why do you bring your own drinking water?
[PROBE – Anything else?]
[Select all that apply]
</t>
  </si>
  <si>
    <t>D11_list</t>
  </si>
  <si>
    <t>When you are at school how do you USUALLY drink available water?</t>
  </si>
  <si>
    <t>D12_list</t>
  </si>
  <si>
    <t>In your school are you able to get water by yourself, or do you need to ask for it?</t>
  </si>
  <si>
    <t>D13_list</t>
  </si>
  <si>
    <t>Do you use the handwashing place at school?</t>
  </si>
  <si>
    <t>D14_list</t>
  </si>
  <si>
    <t xml:space="preserve">Why do you not use the hand washing place?
[Select all that apply]
</t>
  </si>
  <si>
    <t xml:space="preserve">Cleanliness </t>
  </si>
  <si>
    <t>D15: I would like to ask you about the cleanliness of some places at the school and how you would rate them: Clean, Sometimes Clean, Not Clean</t>
  </si>
  <si>
    <t>Classrooms</t>
  </si>
  <si>
    <t>School Grounds</t>
  </si>
  <si>
    <t>New School latrines/toilets</t>
  </si>
  <si>
    <t>Old School latrines/toilets</t>
  </si>
  <si>
    <t>Place of drinking water</t>
  </si>
  <si>
    <t>Everyday</t>
  </si>
  <si>
    <t>Some days</t>
  </si>
  <si>
    <t>Don’t get water at school</t>
  </si>
  <si>
    <t>A few days a week</t>
  </si>
  <si>
    <t xml:space="preserve">Rarely </t>
  </si>
  <si>
    <t>No drinking water at school</t>
  </si>
  <si>
    <t>Not enough water at school</t>
  </si>
  <si>
    <t>Water at school smells/taste bad</t>
  </si>
  <si>
    <t>Teachers tell me to</t>
  </si>
  <si>
    <t>Parents tell me to</t>
  </si>
  <si>
    <t>Disposable cup</t>
  </si>
  <si>
    <t>Shared cup</t>
  </si>
  <si>
    <t xml:space="preserve">Directly from faucet/spout </t>
  </si>
  <si>
    <t>Hands</t>
  </si>
  <si>
    <t>By myself</t>
  </si>
  <si>
    <t>Help from others</t>
  </si>
  <si>
    <t>Yes – use it</t>
  </si>
  <si>
    <t>No – don’t use it</t>
  </si>
  <si>
    <t>No handwashing place</t>
  </si>
  <si>
    <t>Too far</t>
  </si>
  <si>
    <t>No water</t>
  </si>
  <si>
    <t>No Soap/ash</t>
  </si>
  <si>
    <t>Crowded</t>
  </si>
  <si>
    <t>Can’t reach</t>
  </si>
  <si>
    <t>Clean</t>
  </si>
  <si>
    <t>Sometimes clean</t>
  </si>
  <si>
    <t>Not clean</t>
  </si>
  <si>
    <t xml:space="preserve">yes_no </t>
  </si>
  <si>
    <t>D16_label</t>
  </si>
  <si>
    <t>Do you help clean drinking water place?</t>
  </si>
  <si>
    <t>Do you help clean the classrooms?</t>
  </si>
  <si>
    <t>Do you help clean the latrines?</t>
  </si>
  <si>
    <t>Do you help clean the school yard/area?</t>
  </si>
  <si>
    <t>[Read each question to the student]</t>
  </si>
  <si>
    <t>Module E: Practice of Hygine Habits</t>
  </si>
  <si>
    <t>E1_list</t>
  </si>
  <si>
    <t xml:space="preserve">Do you throw garbage in the barge bin at school? </t>
  </si>
  <si>
    <t>Do you talk to your parents and family about hygienic behaviors that you have learned in school?</t>
  </si>
  <si>
    <t>Use latrines</t>
  </si>
  <si>
    <t>Wash/Peel fruits/veg</t>
  </si>
  <si>
    <t>Treat drinking water</t>
  </si>
  <si>
    <t>Prevent flies around food</t>
  </si>
  <si>
    <t>Wash hands before eating</t>
  </si>
  <si>
    <t xml:space="preserve">Wash hands after toilet </t>
  </si>
  <si>
    <t>Brush teeth</t>
  </si>
  <si>
    <t xml:space="preserve">Bathe </t>
  </si>
  <si>
    <t>Toothpaste/Brush</t>
  </si>
  <si>
    <t>Water/Brush</t>
  </si>
  <si>
    <t>ASND_list</t>
  </si>
  <si>
    <t>E5</t>
  </si>
  <si>
    <t>E6</t>
  </si>
  <si>
    <t>E4_list</t>
  </si>
  <si>
    <t>E6_list</t>
  </si>
  <si>
    <t xml:space="preserve">What type of hygiene behaviors do you tell you tell your parents family about?
[PROBE – Anything else?]
[Select all that apply]
</t>
  </si>
  <si>
    <t>Do you clean your teeth?</t>
  </si>
  <si>
    <t>How do you clean your teeth?</t>
  </si>
  <si>
    <t>Do you usually wash vegetables and fruits before eating them?</t>
  </si>
  <si>
    <t>Actions/Habits</t>
  </si>
  <si>
    <t xml:space="preserve">E8: Now I will ask you about some actions/habits and I would like you tell me if you do it daily, weekly, monthly or never. </t>
  </si>
  <si>
    <t>D16: Now I will ask you about some actions. Tell me whether this happens at your school</t>
  </si>
  <si>
    <t>E8_list</t>
  </si>
  <si>
    <t>Wear shoes/sandals</t>
  </si>
  <si>
    <t>Cover mouth while sneezing/coughing</t>
  </si>
  <si>
    <t>Cutting nails</t>
  </si>
  <si>
    <t>Spitting on the ground</t>
  </si>
  <si>
    <t>Cleaning/washing hair</t>
  </si>
  <si>
    <t>Module F: Interview Status</t>
  </si>
  <si>
    <t>The survey is complete. Thank the student for their time and ask if they have any questions
[Remaining questions are for the enumerator to awnser]
[Enumerator MUST awnser the following questions]</t>
  </si>
  <si>
    <t>F1_list</t>
  </si>
  <si>
    <t>Degree of cooperation, understanding, and participation of child</t>
  </si>
  <si>
    <t>Daily</t>
  </si>
  <si>
    <t>Weekly</t>
  </si>
  <si>
    <t>Monthly</t>
  </si>
  <si>
    <t>Weak</t>
  </si>
  <si>
    <t>Fair</t>
  </si>
  <si>
    <t>Good</t>
  </si>
  <si>
    <t>Very Good</t>
  </si>
  <si>
    <t>Incomplete (Child refused)</t>
  </si>
  <si>
    <t>Incomplete (Child Not Found)</t>
  </si>
  <si>
    <t>${consent}=1</t>
  </si>
  <si>
    <t>selected(${C3}, "6")</t>
  </si>
  <si>
    <t>selected(${C5}, "9")</t>
  </si>
  <si>
    <t>selected(${C6}, "5")</t>
  </si>
  <si>
    <t>selected(${C7}, "5")</t>
  </si>
  <si>
    <t>selected(${D8}, "4")</t>
  </si>
  <si>
    <t>How many minutes does it take (round trip) to fetch water from your family's primary water source?</t>
  </si>
  <si>
    <t>Take a bath (with soap)</t>
  </si>
  <si>
    <t>Take a bath (without soap)</t>
  </si>
  <si>
    <t>${D1}=1 or ${D1}=2</t>
  </si>
  <si>
    <t>${D7}!=3</t>
  </si>
  <si>
    <t>${D13}=2</t>
  </si>
  <si>
    <t>Age is not within 4th and 5th grade range</t>
  </si>
  <si>
    <t>Enter a correct interviewer code</t>
  </si>
  <si>
    <t>Enter the Nth Student you are interviewing TODYAY</t>
  </si>
  <si>
    <t>If greater than 15 brothers, enter 15</t>
  </si>
  <si>
    <t>If greater than 15 sisters, enter 15</t>
  </si>
  <si>
    <t>.&lt;181</t>
  </si>
  <si>
    <t>If greater than 180 minutes, enter 180</t>
  </si>
  <si>
    <t>note5</t>
  </si>
  <si>
    <t>note6</t>
  </si>
  <si>
    <t>Actions:</t>
  </si>
  <si>
    <t>Actions/Habits:</t>
  </si>
  <si>
    <t>C1_other</t>
  </si>
  <si>
    <t>C2_other</t>
  </si>
  <si>
    <t>C3_other</t>
  </si>
  <si>
    <t>C4_other</t>
  </si>
  <si>
    <t>C5_other</t>
  </si>
  <si>
    <t>C6_other</t>
  </si>
  <si>
    <t>C7_other</t>
  </si>
  <si>
    <t>C9_other</t>
  </si>
  <si>
    <t>D8_other</t>
  </si>
  <si>
    <t>D10_other</t>
  </si>
  <si>
    <t>D14_other</t>
  </si>
  <si>
    <t>E1_other</t>
  </si>
  <si>
    <t>E4</t>
  </si>
  <si>
    <t>Module A: Identifikasi dan Kesediaan</t>
  </si>
  <si>
    <t>Tanggal Wawancara</t>
  </si>
  <si>
    <t>Kode Wawancara</t>
  </si>
  <si>
    <t>Informasi Geografis Sekolah</t>
  </si>
  <si>
    <t>Nama Sekolah</t>
  </si>
  <si>
    <t>Nomor Siswa (Siswa ke-1, ke-2, ke-3 … ke-X yang diwawancara HARI INI)</t>
  </si>
  <si>
    <t>Module B: Latar Belakang Siswa</t>
  </si>
  <si>
    <t>Jenis Kelamin</t>
  </si>
  <si>
    <t>Berapa umur kamu?</t>
  </si>
  <si>
    <t>Kamu sekarang kelas berapa?</t>
  </si>
  <si>
    <t>Berapa saudara laki-laki yang kamu punya?</t>
  </si>
  <si>
    <t>Berapa saudara perempuan yang kamu punya?</t>
  </si>
  <si>
    <t xml:space="preserve">Dari mana sumber air di rumah kamu didapat?
(Sumber Air UTAMA di rumah]
</t>
  </si>
  <si>
    <t>Berapa menit (pulang pergi) untuk mengambil air dari sumber air utama di rumahmu?</t>
  </si>
  <si>
    <t xml:space="preserve">Kloset atau jamban jenis apa yang digunakan oleh keluargamu di rumah?
[Kloset UTAMA di rumah]
</t>
  </si>
  <si>
    <t>Apakah di rumah kamu ada tempat untuk mencuci tangan?</t>
  </si>
  <si>
    <t>Apakah rumahmu mempunyai sabun atau abu yang digunakan untuk mencuci tangan?</t>
  </si>
  <si>
    <t>Module C: Pengetahuan tentang Kebiasaan Hidup Bersih</t>
  </si>
  <si>
    <t xml:space="preserve">Kapan SEHARUSNYA kamu mencuci tangan dengan air dan sabun/abu?
[SELIDIKI: Apa lagi?]
[Boleh pilih lebih dari satu]
</t>
  </si>
  <si>
    <t xml:space="preserve">Kenapa mencuci tangan dengan air dan sabun itu PENTING?
[SELIDIKI: Apa lagi?]
[Boleh pilih lebih dari satu]
</t>
  </si>
  <si>
    <t xml:space="preserve">Apa yang dapat kamu lakukan untuk membuat air aman untuk diminum?
[SELIDIKI: Apa lagi?]
[Boleh pilih lebih dari satu]
</t>
  </si>
  <si>
    <t xml:space="preserve">Dari mana biasanya kamu belajar tentang kebersihan diri sendiri?
[SELIDIKI: Apa lagi?]
[Boleh pilih lebih dari satu]
</t>
  </si>
  <si>
    <t xml:space="preserve">Kapan kamu belajar tentang kebersihan di sekolah?
[PERIKSA – Apakah ada yang lain?]
[Pilih yang sesuai, boleh lebih dari satu]
</t>
  </si>
  <si>
    <t>Lainnya (sebutkan):</t>
  </si>
  <si>
    <t>Module D: Lingkungan Sekolah dan Sikap tentang Hidup Bersih</t>
  </si>
  <si>
    <t xml:space="preserve">Kenapa kamu tidak menggunakan kamar kecil yang ada di sekolah untuk buang air besar?
[PERIKSA – Apakah ada yang lain?]
[Pilih yang sesuai, boleh lebih dari satu]
</t>
  </si>
  <si>
    <t xml:space="preserve">Kenapa kamu membawa air minum sendiri?
[PERIKSA – Apakah ada yang lain?]
[Pilih yang sesuai, boleh lebih dari satu]
</t>
  </si>
  <si>
    <t>Ketika kamu di sekolah, bagaimana BIASANYA kamu minum air yang tersedia?</t>
  </si>
  <si>
    <t>Di sekolah, apakah kamu bisa mengambil air minum sendiri, atau kamu meminta bantuan seseorang?</t>
  </si>
  <si>
    <t>Apakah kamu menggunakan tempat cuci tangan di sekolah?</t>
  </si>
  <si>
    <t xml:space="preserve">Kenapa kamu tdak menggunakan tempat cuci tangan?
[Boleh pilih lebih dari satu]
</t>
  </si>
  <si>
    <t>D15: Sekarang saya mau menanyakan tentang kebersihan dari beberapa tempat yang ada di sekolah, bagaimana kebersihannya: bersih, kadang-kadang bersih, tidak bersih</t>
  </si>
  <si>
    <t>Ruang kelas</t>
  </si>
  <si>
    <t>Halaman sekolah</t>
  </si>
  <si>
    <t>Kloset sekolah yang baru / kamar kecil</t>
  </si>
  <si>
    <t>Kloset sekolah yang lama / kamar kecil</t>
  </si>
  <si>
    <t>Tempat mengambil air minum</t>
  </si>
  <si>
    <t>D16: Sekarang saya mau bertanya tentang tindakan. Jelaskan apakah hal-hal ini terjadi di sekolah?</t>
  </si>
  <si>
    <t>Apakah kamu membantu untuk membersihkan tempat mengambil air minum?</t>
  </si>
  <si>
    <t>Apakah kamu membantu membersihkan ruang kelas?</t>
  </si>
  <si>
    <t>Apakah kamu membantu membersihkan kloset?</t>
  </si>
  <si>
    <t>Apakah kamu membantu membersihkan halaman sekolah?</t>
  </si>
  <si>
    <t>Module E: Praktek-praktek Kebersihan</t>
  </si>
  <si>
    <t>Apakah kamu membuang sampah di tempat sampah di sekolah?</t>
  </si>
  <si>
    <t>Apakah kamu berbicara dengan orang tua dan keluarga tentang perilaku kebersihan yang kamu pelajari di sekolah?</t>
  </si>
  <si>
    <t xml:space="preserve">Perilaku kebersihan apakah yang kamu sampaikan kepada orang tua dan keluarga?
[PERIKSA – Apakah ada yang lain?]
[Pilih yang sesuai, boleh lebih dari satu]
</t>
  </si>
  <si>
    <t>Bagaimana kamu membersihkan gigi?</t>
  </si>
  <si>
    <t>Mandi (memakai  sabun)</t>
  </si>
  <si>
    <t>Mandi (tanpa  sabun)</t>
  </si>
  <si>
    <t>Menggunakan sepatu / sandal</t>
  </si>
  <si>
    <t>Menutup mulut ketika bersin / batuk</t>
  </si>
  <si>
    <t>Memotng kuku</t>
  </si>
  <si>
    <t>Meludah ke tanah</t>
  </si>
  <si>
    <t>Mencuci rambut / keramas</t>
  </si>
  <si>
    <t>Module F: Status Wawancara</t>
  </si>
  <si>
    <t>Tingkat kerjasama, pemahaman, dan partisipasi siswa</t>
  </si>
  <si>
    <t>Bersedia</t>
  </si>
  <si>
    <t>Menolak</t>
  </si>
  <si>
    <t>Laki-laki</t>
  </si>
  <si>
    <t>Perempuan</t>
  </si>
  <si>
    <t>Ya</t>
  </si>
  <si>
    <t>Tidak</t>
  </si>
  <si>
    <t>Tidak Tahu</t>
  </si>
  <si>
    <t>Air perpipaan (missal PDAM)</t>
  </si>
  <si>
    <t>Kran umum</t>
  </si>
  <si>
    <t>Sumur bor</t>
  </si>
  <si>
    <t>Sumur terlindungi</t>
  </si>
  <si>
    <t>Sumur tak terlindungi</t>
  </si>
  <si>
    <t>Mata air terlindungi</t>
  </si>
  <si>
    <t>Mata air tak terlindungi</t>
  </si>
  <si>
    <t>Air hujan</t>
  </si>
  <si>
    <t>Air kemasan</t>
  </si>
  <si>
    <t>Air ditampung dalam tangki/drum</t>
  </si>
  <si>
    <t>Truk tangki air</t>
  </si>
  <si>
    <t>Air permukaan</t>
  </si>
  <si>
    <t>Kloset kompos</t>
  </si>
  <si>
    <t>Ember</t>
  </si>
  <si>
    <t>Kloset tergantung</t>
  </si>
  <si>
    <t>Tidak ada kloset</t>
  </si>
  <si>
    <t>Lainnya</t>
  </si>
  <si>
    <t>Selalu</t>
  </si>
  <si>
    <t>Kadang-kadang</t>
  </si>
  <si>
    <t>Tidak pernah punya</t>
  </si>
  <si>
    <t>Mencuci tangan setelah BAB atau buang air kecil</t>
  </si>
  <si>
    <t>Menggunakan air bersih</t>
  </si>
  <si>
    <t>Menggunakan kloset</t>
  </si>
  <si>
    <t>Memakan makanan yang telah dimasak</t>
  </si>
  <si>
    <t>Minum air yang telah direbus</t>
  </si>
  <si>
    <t>Mencuci buah/sayuran</t>
  </si>
  <si>
    <t>Lainnya (sebutkan)</t>
  </si>
  <si>
    <t>Sebelum makan</t>
  </si>
  <si>
    <t>Setelah makan</t>
  </si>
  <si>
    <t>Setelah BAB atau buang air kecil</t>
  </si>
  <si>
    <t>Setelah mengurus hewan piaraan</t>
  </si>
  <si>
    <t>Bangun tidur</t>
  </si>
  <si>
    <t>Sebelum memasak</t>
  </si>
  <si>
    <t>Setalah batuk / bersin</t>
  </si>
  <si>
    <t>Mencegah diare</t>
  </si>
  <si>
    <t>Mencegah penyakit / flu</t>
  </si>
  <si>
    <t>Menjaga tangan tetap bersih</t>
  </si>
  <si>
    <t>Mencegah sakit perut</t>
  </si>
  <si>
    <t>Keyakinan beragama</t>
  </si>
  <si>
    <t>Menggunakan cangkir bersih untuk mengambil air dari wadah air bersih</t>
  </si>
  <si>
    <t>Menyimpan air di tempat yang bertutup</t>
  </si>
  <si>
    <t>Memasak air</t>
  </si>
  <si>
    <t>Menjaga wadah air tetap bersih</t>
  </si>
  <si>
    <t>Tidak ada</t>
  </si>
  <si>
    <t>Sekolah</t>
  </si>
  <si>
    <t>Fasilitas Kesehatan (RS/Puskesmas)</t>
  </si>
  <si>
    <t>Teman</t>
  </si>
  <si>
    <t>TV</t>
  </si>
  <si>
    <t>Majalah / buku</t>
  </si>
  <si>
    <t>Masjid / Gereja</t>
  </si>
  <si>
    <t>Kelas</t>
  </si>
  <si>
    <t>Jam istirahat</t>
  </si>
  <si>
    <t>Kegiatan-kegiatan sekolah</t>
  </si>
  <si>
    <t>Upacara pagi di sekolah</t>
  </si>
  <si>
    <t>Guru</t>
  </si>
  <si>
    <t>Teman sebaya</t>
  </si>
  <si>
    <t>Kakak kelas</t>
  </si>
  <si>
    <t>Orang dewasa lainnya (selain Guru)</t>
  </si>
  <si>
    <t>Setiap hari</t>
  </si>
  <si>
    <t>1 kali dalam seminggu</t>
  </si>
  <si>
    <t>2 kali dalam seminggu</t>
  </si>
  <si>
    <t>3 kali dalam seminggu</t>
  </si>
  <si>
    <t>4 kali dalam seminggu</t>
  </si>
  <si>
    <t>Kurang dari 1 kali dalam seminggu</t>
  </si>
  <si>
    <t>Buku</t>
  </si>
  <si>
    <t>Foto kopian dari Guru</t>
  </si>
  <si>
    <t>Poster</t>
  </si>
  <si>
    <t>Permainan</t>
  </si>
  <si>
    <t>Lainnya (sebutkan</t>
  </si>
  <si>
    <t>Tidak tahu</t>
  </si>
  <si>
    <t>Selalu menolak</t>
  </si>
  <si>
    <t>Kadang-kadang menolak</t>
  </si>
  <si>
    <t>Tidak pernah menolak</t>
  </si>
  <si>
    <t>Di luar (tidak ada kamar kecil)</t>
  </si>
  <si>
    <t>Kamar kecil di rumah terdekat</t>
  </si>
  <si>
    <t>Kamar kecil lainnya di dekat sekolah</t>
  </si>
  <si>
    <t>Kamar kecil di sekolah jorok</t>
  </si>
  <si>
    <t>Kamar kecil berbau</t>
  </si>
  <si>
    <t>Tidak ada keleluasaan pribadi</t>
  </si>
  <si>
    <t>Tidak ada air di kamar kecil</t>
  </si>
  <si>
    <t>Hanya beberapa hari saja dalam seminggu</t>
  </si>
  <si>
    <t>Tidak mendapatkan air minum dari sekolah</t>
  </si>
  <si>
    <t>Beberapa hari dalam seminggu</t>
  </si>
  <si>
    <t>Jarang bawa air ke sekolah</t>
  </si>
  <si>
    <t>Tidak ada air minum di sekolah</t>
  </si>
  <si>
    <t>Air minum di sekolah berbau atau rasanya tidak enak</t>
  </si>
  <si>
    <t>Diperintahkan oleh Guru</t>
  </si>
  <si>
    <t>Diperintahkan oleh Orang Tua</t>
  </si>
  <si>
    <t>Cangkir sekali pakai</t>
  </si>
  <si>
    <t>Berbagi cangkir dengan teman</t>
  </si>
  <si>
    <t>Langsung dari kran</t>
  </si>
  <si>
    <t>Ditampung pakai tangan</t>
  </si>
  <si>
    <t>Ambil sendiri</t>
  </si>
  <si>
    <t>Dibantu orang lain</t>
  </si>
  <si>
    <t>Ya – saya menggunakannya</t>
  </si>
  <si>
    <t>Tidak – saya tidak menggunakannya</t>
  </si>
  <si>
    <t>Tidak ada tempat cuci tangan</t>
  </si>
  <si>
    <t>Terlalu jauh</t>
  </si>
  <si>
    <t>Tidak ada air</t>
  </si>
  <si>
    <t>Tidak ada sabun / abu</t>
  </si>
  <si>
    <t>Terlalu ramai orang</t>
  </si>
  <si>
    <t>Tidak sampai / terjangkau</t>
  </si>
  <si>
    <t>Bersih</t>
  </si>
  <si>
    <t>Kadang-kadang bersih</t>
  </si>
  <si>
    <t>Tidak bersih</t>
  </si>
  <si>
    <t>Tidak ada kloset lama</t>
  </si>
  <si>
    <t>Penggunaan kloset</t>
  </si>
  <si>
    <t>Mencuci/mengupas buah/sayuran</t>
  </si>
  <si>
    <t>Mencegah lalat hinggap di makanan</t>
  </si>
  <si>
    <t>Mencuci tangan sebelum makan</t>
  </si>
  <si>
    <t>Mencuci tangan setelah dari kamar kecil</t>
  </si>
  <si>
    <t>Menyikat gigi</t>
  </si>
  <si>
    <t>Mandi</t>
  </si>
  <si>
    <t>Beberapa hari sekali</t>
  </si>
  <si>
    <t>Tidak pernah</t>
  </si>
  <si>
    <t>Disikat dengan odol pakai sikat gigi</t>
  </si>
  <si>
    <t>Dengan air / disikat</t>
  </si>
  <si>
    <t>Kumur pakai air</t>
  </si>
  <si>
    <t>Seminggu sekali</t>
  </si>
  <si>
    <t>Sebulan sekali</t>
  </si>
  <si>
    <t>Lemah</t>
  </si>
  <si>
    <t>Cukup</t>
  </si>
  <si>
    <t>Baik</t>
  </si>
  <si>
    <t>Sangat baik</t>
  </si>
  <si>
    <t>Tidak lengkap (Siswa tidak ditemukan)</t>
  </si>
  <si>
    <t>Tidak lengkap (Siswa menolak)</t>
  </si>
  <si>
    <t>yes</t>
  </si>
  <si>
    <t>Water only</t>
  </si>
  <si>
    <t>${E5}!=3</t>
  </si>
  <si>
    <t>(.&gt;0 and .&lt;16) or (.=99)</t>
  </si>
  <si>
    <t xml:space="preserve">Introduction and Consent
Hello, my name is _______________ and I would like to ask you some questions about your knowledge of water, cleanliness and health.  You have been randomly selected from all the 4th and 5th graders in your school! 
The information I collect from you and your classmates will help inform the Government of Indonesia about water and cleanliness in schools across your whole district.  
The survey will take 10-15 minutes.
Your school principal has given permission for you to answer these questions – however you have the right to refuse any question, or all of the questions. 
Are you willing to participate in this survey?
Do you have any questions for me?
</t>
  </si>
  <si>
    <t>"None" can not be selected with other responses</t>
  </si>
  <si>
    <t>"Nothing" can not be selected with other responses</t>
  </si>
  <si>
    <t>${D4}=1 or ${D4}=2</t>
  </si>
  <si>
    <t>selected(${D8}, "2")</t>
  </si>
  <si>
    <t>minimize</t>
  </si>
  <si>
    <t>${E3}=1</t>
  </si>
  <si>
    <t>not(selected(.,'10') and(selected(., '1') or selected(., '2') or selected(., '3') or selected(., '4') or selected(., '5') or selected(., '6') or selected(., '7') or selected(., '8') or selected(., '9')))</t>
  </si>
  <si>
    <t>Kebersihan</t>
  </si>
  <si>
    <t>Tindakan:</t>
  </si>
  <si>
    <t>Tindakan/Kebiasaan</t>
  </si>
  <si>
    <t>Tindakan/Kebiasaan:</t>
  </si>
  <si>
    <t>Survey sudah selesai. Ucapkan terima kasih kepada siswa atas waktu yang telah diberikan dan tanyakan apakah mereka ada yang ingin ditanyakan.                                                                                                                                                                                                                                                             [Pertanyaan selebihnya untuk dijawab sendiri oleh enumerator]                                                                                                                                                                                                            [Enumerator HARUS menjawa pertanyaan berikut ini]</t>
  </si>
  <si>
    <t>Kelas Empat (4)</t>
  </si>
  <si>
    <t>Kelas Lima (5)</t>
  </si>
  <si>
    <t xml:space="preserve">Pendahuluan dan Kesediaan Siswa
Selamat pagi, nama saya _______________ dan Saya akan menanyakan beberapa pertanyaan tentang pengetahuan Adik tentang air, kebersihan, dan kesehatan. Adik telah terpilih secara acak dari semua teman-teman kelas 4 dan 5 di sekolahmu!
Keterangan yang Adik sampaikan dan juga nanti oleh beberapa temanmu akan membantu Sekolah dan Pemerintah tentang kondisi air dan kesehatan di seluruh sekolah di kabupatenmu.
Kita akan bicara-bicara sekitar 10 – 15 menit.
Bapa Kepala Sekolah sudah mengizinkan Adik untuk menjawab pertanyaan saya, tetapi Adik juga diperbolehkan untuk tidak menjawab beberapa pertanyaan, atau seluruh pertanyaan.
Apakah Adik bersedia bicara-bicara dengan saya?
Apakah Adik ada pertanyaan untuk saya?
</t>
  </si>
  <si>
    <t>selected(${C1}, "8")</t>
  </si>
  <si>
    <t>"DNK" can not be selected with other responses</t>
  </si>
  <si>
    <t>not(selected(.,'9') and(selected(., '1') or selected(., '2') or selected(., '3') or selected(., '4') or selected(., '5') or selected(., '6') or selected(., '7') or selected(., '8')))</t>
  </si>
  <si>
    <t>After changing baby</t>
  </si>
  <si>
    <t>Before Praying</t>
  </si>
  <si>
    <t>After working in fields</t>
  </si>
  <si>
    <t>After playing</t>
  </si>
  <si>
    <t>not(selected(.,'7') and(selected(., '1') or selected(., '2') or selected(., '3') or selected(., '4') or selected(., '5') or selected(., '6')))</t>
  </si>
  <si>
    <t>Who is your main source of in-school information for cleanliness and hygiene?</t>
  </si>
  <si>
    <t>How often are cleanliness and hygiene classes/sessions taught to you at school each week?</t>
  </si>
  <si>
    <t>Wall Painting</t>
  </si>
  <si>
    <t xml:space="preserve">No Functioning School Toilet </t>
  </si>
  <si>
    <t>Nearby public toilet</t>
  </si>
  <si>
    <t>Toilet is locked</t>
  </si>
  <si>
    <t>Unsafe or too dark</t>
  </si>
  <si>
    <t xml:space="preserve">Too far/poor access </t>
  </si>
  <si>
    <t>Water points at school (free)</t>
  </si>
  <si>
    <t>How often do you bring drinking water from home?</t>
  </si>
  <si>
    <t xml:space="preserve">No, or unclean, water vessel </t>
  </si>
  <si>
    <t>No access to school water</t>
  </si>
  <si>
    <t>selected(${D10}, "8")</t>
  </si>
  <si>
    <t>Personal reusable cup/bottle container</t>
  </si>
  <si>
    <t>Too Dirty</t>
  </si>
  <si>
    <t>selected(${D14}, "7")</t>
  </si>
  <si>
    <t>Did you talk to your parents about the importance of using soap when washing hands?</t>
  </si>
  <si>
    <t xml:space="preserve">selected(${E4}, "5") or selected(${E4}, "6") </t>
  </si>
  <si>
    <t>.&gt;7 and .&lt;17</t>
  </si>
  <si>
    <t>Bring water from home/purchase water</t>
  </si>
  <si>
    <t>Sebelum beribadah</t>
  </si>
  <si>
    <t>Setelah bekerja di ladang/luar rumah</t>
  </si>
  <si>
    <t>Setelah bermain</t>
  </si>
  <si>
    <t>Siapakah nara sumber utama kamu di sekolah dalam hal kebersihan dan kesehatan?</t>
  </si>
  <si>
    <t xml:space="preserve">Berapa kali dalam seminggu kegitan kebersihan dan kesehatan kelas diajarkan di sekolah? </t>
  </si>
  <si>
    <t>Toilet umum terdekat</t>
  </si>
  <si>
    <t>Tidak ada kamar kecil di sekolah yang berfungsi</t>
  </si>
  <si>
    <t>Kamar kecil terkunci</t>
  </si>
  <si>
    <t>Tidak aman atau terlalu gelap</t>
  </si>
  <si>
    <t>Terlalu jauh/tidak bisa dijangkau</t>
  </si>
  <si>
    <t>Membawa air minum dari rumah/ Membeli air kemasan</t>
  </si>
  <si>
    <t>Tidak ada sarana di sekolah atau sarananya tidak bersih</t>
  </si>
  <si>
    <t>Meskipun ada air minum di sekolah, tetapi tidak bisa diakses</t>
  </si>
  <si>
    <t>Menggunakan cangkir/botol/wadah sendiri</t>
  </si>
  <si>
    <t>Kotor / Terlalu kotor</t>
  </si>
  <si>
    <t>Apakah kamu berbicara dengan orang tua tentang pentingnya menggunakan sabun ketika mencuci tangan?</t>
  </si>
  <si>
    <t xml:space="preserve">E8: Sekarang saya akan bertanya tentang beberapa kebiasaan dan saya ingin kamu memberitahu saya apakah kamu melakukannya </t>
  </si>
  <si>
    <t>Cubluk berventilasi terbaru</t>
  </si>
  <si>
    <t>Cubluk dengan pijakan</t>
  </si>
  <si>
    <t>Cubluk tanpa pijakan</t>
  </si>
  <si>
    <t xml:space="preserve">Tell me all the times you washed your hands YESTERDAY?
[PREOBE – Anything else?]
[Select all that apply] 
</t>
  </si>
  <si>
    <t xml:space="preserve">Is there information about cleanliness and hygiene in your school materials?
[PREOBE – Anything else?]
[Select all that apply]
</t>
  </si>
  <si>
    <t>Apakah Bapak kamu pernah/tamat sekolah?</t>
  </si>
  <si>
    <t>Apakah Ibu kamu pernah/tamat ke sekolah?</t>
  </si>
  <si>
    <t xml:space="preserve">Lain </t>
  </si>
  <si>
    <t>Kloset dengan pembilas</t>
  </si>
  <si>
    <t xml:space="preserve">Apa yang HARUS kamu lakukan untuk menjaga kebersihan dan melindungi diri dari sakit perut dan diare?
[SELIDIKI: Ada lagi?]
[Boleh pilih lebih dari satu]
[SELIDIKI: Ada lagi?]
[Boleh pilih lebih dari satu]
</t>
  </si>
  <si>
    <t>Apakah kamu biasa membersihkan gigi?</t>
  </si>
  <si>
    <t>selected(${C5}, "2")</t>
  </si>
  <si>
    <t>E8</t>
  </si>
  <si>
    <t>E8A</t>
  </si>
  <si>
    <t>E8B</t>
  </si>
  <si>
    <t>E8C</t>
  </si>
  <si>
    <t>E8D</t>
  </si>
  <si>
    <t>E8E</t>
  </si>
  <si>
    <t>E8F</t>
  </si>
  <si>
    <t>selected(${C9}, "6")</t>
  </si>
  <si>
    <t>Purchased water</t>
  </si>
  <si>
    <t>selected(${C4}, "6")</t>
  </si>
  <si>
    <t>Is drinking water PROVIDED by your school (that you don’t have to bring yourself)?</t>
  </si>
  <si>
    <t xml:space="preserve">From where do you get drinking water when you are at school?
[PREOBE – Anything else?]
[Select all that apply]
</t>
  </si>
  <si>
    <t xml:space="preserve">Always </t>
  </si>
  <si>
    <t xml:space="preserve">Never </t>
  </si>
  <si>
    <t>When you are at school do you ever not want to use the school toilet to urinate?</t>
  </si>
  <si>
    <t xml:space="preserve">When you need to urinate, and you do not want to use the school toilet, where do you go?
[PROBE – Anything else?]
[Select all that apply]
</t>
  </si>
  <si>
    <t>When you are at school do you ever not want to use the school toilet to defecate?</t>
  </si>
  <si>
    <t>D16A</t>
  </si>
  <si>
    <t>D16B</t>
  </si>
  <si>
    <t>D16C</t>
  </si>
  <si>
    <t>D16D</t>
  </si>
  <si>
    <t>D15A</t>
  </si>
  <si>
    <t>D15B</t>
  </si>
  <si>
    <t>D15C</t>
  </si>
  <si>
    <t>D15D</t>
  </si>
  <si>
    <t>D15E</t>
  </si>
  <si>
    <t>B8B</t>
  </si>
  <si>
    <t>E4B</t>
  </si>
  <si>
    <t>D15_listA</t>
  </si>
  <si>
    <t>D15_listB</t>
  </si>
  <si>
    <t xml:space="preserve">(.&gt;9 and .&lt;16) or (.&gt;19 and .&lt;26) or (.&gt;29 and .&lt;36) </t>
  </si>
  <si>
    <t>Before going to bed</t>
  </si>
  <si>
    <t>Sebelum tidur</t>
  </si>
  <si>
    <t>Orang tua / dewasa  di rumah</t>
  </si>
  <si>
    <t xml:space="preserve">Dari materi pelajaran / media di sekolah, dari mana kamu mendapatkan informasi tentang kebersihan dan kesehatan
[SELIDIKI: Apa lagi?]
[Boleh pilih lebih dari satu]
</t>
  </si>
  <si>
    <t>Menggambar dinding tentang kebersihan/kesehatan</t>
  </si>
  <si>
    <t>Waktu kamu sedang di sekolah, apakah kamu pernah tidak mau untuk menggunakan kamar kecil untuk buang air kecil?</t>
  </si>
  <si>
    <t xml:space="preserve">Waktu kamu ingin buang air kecil, tapi kamu tidak mau menggunakan kamar kecil di sekolah, jadi ke mana kamu pergi buang kecil?
[PERIKSA – Apakah ada yang lain?]
[Pilih yang sesuai, boleh lebih dari satu]
</t>
  </si>
  <si>
    <t>Wait to go home</t>
  </si>
  <si>
    <t xml:space="preserve">When you need to defecate, and you do not want to use the school toilet, where do you go?
[PROBE – Anything else?]
[Select all that apply]
</t>
  </si>
  <si>
    <t>selected(${C2}, "14")</t>
  </si>
  <si>
    <t>not(selected(.,'15') and(selected(., '1') or selected(., '2') or selected(., '3') or selected(., '4') or selected(., '5') or selected(., '6') or selected(., '7') or selected(., '8') or selected(., '9') or selected(., '10') or selected(., '11') or selected(., '12') or selected(., '13') or selected(., '14')))</t>
  </si>
  <si>
    <t>Menunggu sampai pulang sekolah / pulang ke rumah</t>
  </si>
  <si>
    <t xml:space="preserve">Kenapa kamu tidak menggunakan kamar kecil yang ada di sekolah untuk buang air kecil?
[PERIKSA – Apakah ada yang lain?]
[Pilih yang sesuai, boleh lebih dari satu]
</t>
  </si>
  <si>
    <t>Waktu kamu sedang di sekolah, apakah kamu pernah tidak mau untuk menggunakan kamar kecil untuk buang air besar?</t>
  </si>
  <si>
    <t xml:space="preserve">Waktu kamu ingin buang air besar, tapi kamu tidak mau menggunakan kamar kecil di sekolah, jadi ke mana kamu pergi buang besar?
[PERIKSA – Apakah ada yang lain?]
[Pilih yang sesuai, boleh lebih dari satu]
</t>
  </si>
  <si>
    <t>Selalu tidak mau</t>
  </si>
  <si>
    <t>Kadang-kadang tidak mau</t>
  </si>
  <si>
    <t>Tidak pernah tidak mau</t>
  </si>
  <si>
    <t>Disediakan Setiap hari</t>
  </si>
  <si>
    <t>Tidak disediakan</t>
  </si>
  <si>
    <t>Disediakan oleh sekolah (air minum gratis)</t>
  </si>
  <si>
    <t>Tidak pernah membawa air minum</t>
  </si>
  <si>
    <t>Apakah air minum DISEDIAKAN di sekolah (sehingga kamu tidak perlu membawa sendiri dari rumah)?</t>
  </si>
  <si>
    <t xml:space="preserve">Dari mana kamu mendapatkan air minum waktu kamu sedang di sekolah?
[SELIDIKI: Apa lagi?]
[Boleh pilih lebih dari satu]
</t>
  </si>
  <si>
    <t>Seberapa sering kamu membawa/membeli air minum dari rumah?</t>
  </si>
  <si>
    <t>Air minum di seklah tidak cukup</t>
  </si>
  <si>
    <t>D15_listC</t>
  </si>
  <si>
    <t>No new latrines</t>
  </si>
  <si>
    <t>No old latrines</t>
  </si>
  <si>
    <t>Tidak ada kloset baru</t>
  </si>
  <si>
    <t>not(selected(.,'15') and(selected(., '1') or selected(., '2') or selected(., '3') or selected(., '4') or selected(., '5') or selected(., '6') or selected(., '7') or selected(., '8') or selected(., '9') or selected(., '10') or selected(., '11') or selected(., '12') or selected(., '13')  or selected(., '14')))</t>
  </si>
  <si>
    <t>selected(${E1}, "14")</t>
  </si>
  <si>
    <t xml:space="preserve">Katakan kepada saya KAPAN SAJA kamu mencuci tangan KEMARIN dan HARI INI?
[SELIDIKI: Apa lagi?]
[Boleh pilih lebih dari satu]
[SELIDIKI: Apa lagi?]
[Boleh pilih lebih dari satu]
</t>
  </si>
  <si>
    <t>Apakah kamu biasa mencuci sayuran dan/atau buah sebelum memakannya?</t>
  </si>
  <si>
    <t>water_point.png</t>
  </si>
  <si>
    <t>toilets.png</t>
  </si>
  <si>
    <t>media::image::Bahasa</t>
  </si>
  <si>
    <t>Setelah merawat bayi</t>
  </si>
  <si>
    <t>Setelah mencuci</t>
  </si>
  <si>
    <t>School 1</t>
  </si>
  <si>
    <t>School 2</t>
  </si>
  <si>
    <t>School 3</t>
  </si>
  <si>
    <t>School 4</t>
  </si>
  <si>
    <t>School 5</t>
  </si>
  <si>
    <t>School 6</t>
  </si>
  <si>
    <t>School 7</t>
  </si>
  <si>
    <t>School 8</t>
  </si>
  <si>
    <t>School 9</t>
  </si>
  <si>
    <t>School 10</t>
  </si>
  <si>
    <t>School 11</t>
  </si>
  <si>
    <t>School 12</t>
  </si>
  <si>
    <t>School 13</t>
  </si>
  <si>
    <t>School 14</t>
  </si>
  <si>
    <t>School 15</t>
  </si>
  <si>
    <t>School 16</t>
  </si>
  <si>
    <t>School 17</t>
  </si>
  <si>
    <t>School 18</t>
  </si>
  <si>
    <t>School 19</t>
  </si>
  <si>
    <t>School 20</t>
  </si>
  <si>
    <t>School 21</t>
  </si>
  <si>
    <t>School 22</t>
  </si>
  <si>
    <t>School 23</t>
  </si>
  <si>
    <t>School 24</t>
  </si>
  <si>
    <t>School 25</t>
  </si>
  <si>
    <t>School 26</t>
  </si>
  <si>
    <t>School 27</t>
  </si>
  <si>
    <t>School 28</t>
  </si>
  <si>
    <t>School 29</t>
  </si>
  <si>
    <t>School 30</t>
  </si>
  <si>
    <t>School 31</t>
  </si>
  <si>
    <t>School 32</t>
  </si>
  <si>
    <t>School 33</t>
  </si>
  <si>
    <t>School 34</t>
  </si>
  <si>
    <t>School 35</t>
  </si>
  <si>
    <t>School 36</t>
  </si>
  <si>
    <t>School 37</t>
  </si>
  <si>
    <t>School 38</t>
  </si>
  <si>
    <t>School 39</t>
  </si>
  <si>
    <t>School 40</t>
  </si>
  <si>
    <t>School 41</t>
  </si>
  <si>
    <t>School 42</t>
  </si>
  <si>
    <t>School 43</t>
  </si>
  <si>
    <t>School 44</t>
  </si>
  <si>
    <t>School 45</t>
  </si>
  <si>
    <t>School 46</t>
  </si>
  <si>
    <t>School 47</t>
  </si>
  <si>
    <t>School 48</t>
  </si>
  <si>
    <t>School 49</t>
  </si>
  <si>
    <t>School 50</t>
  </si>
  <si>
    <t>School 51</t>
  </si>
  <si>
    <t>School 52</t>
  </si>
  <si>
    <t>School 53</t>
  </si>
  <si>
    <t>School 54</t>
  </si>
  <si>
    <t>School 55</t>
  </si>
  <si>
    <t>School 56</t>
  </si>
  <si>
    <t>School 57</t>
  </si>
  <si>
    <t>School 58</t>
  </si>
  <si>
    <t>School 59</t>
  </si>
  <si>
    <t>School 60</t>
  </si>
  <si>
    <t>School 61</t>
  </si>
  <si>
    <t>School 62</t>
  </si>
  <si>
    <t>School 63</t>
  </si>
  <si>
    <t>School 64</t>
  </si>
  <si>
    <t>School 65</t>
  </si>
  <si>
    <t>School 66</t>
  </si>
  <si>
    <t>School 67</t>
  </si>
  <si>
    <t>School 68</t>
  </si>
  <si>
    <t>School 69</t>
  </si>
  <si>
    <t>School 70</t>
  </si>
  <si>
    <t>School 71</t>
  </si>
  <si>
    <t>School 72</t>
  </si>
  <si>
    <t>School 73</t>
  </si>
  <si>
    <t>School 74</t>
  </si>
  <si>
    <t>School 75</t>
  </si>
  <si>
    <t>Location 1</t>
  </si>
  <si>
    <t>Location 2</t>
  </si>
  <si>
    <t>Location 3</t>
  </si>
  <si>
    <t>Title</t>
  </si>
  <si>
    <t>Instructions</t>
  </si>
  <si>
    <t>Student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</si>
</sst>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8"/>
      <color theme="1"/>
      <name val="Courier New"/>
      <family val="3"/>
    </font>
    <font>
      <sz val="8"/>
      <color theme="1"/>
      <name val="Courier New"/>
      <family val="3"/>
    </font>
    <font>
      <sz val="8"/>
      <name val="Courier New"/>
      <family val="3"/>
    </font>
    <font>
      <sz val="11"/>
      <color theme="1"/>
      <name val="Consolas"/>
      <family val="3"/>
    </font>
    <font>
      <sz val="9"/>
      <color theme="1"/>
      <name val="Courier New"/>
      <family val="3"/>
    </font>
    <font>
      <b/>
      <sz val="9"/>
      <name val="Courier New"/>
      <family val="3"/>
    </font>
    <font>
      <sz val="9"/>
      <color theme="1"/>
      <name val="Calibri"/>
      <family val="2"/>
      <scheme val="minor"/>
    </font>
    <font>
      <sz val="9"/>
      <name val="Courier New"/>
      <family val="3"/>
    </font>
    <font>
      <sz val="9"/>
      <color theme="1"/>
      <name val="Symbol"/>
      <family val="1"/>
      <charset val="2"/>
    </font>
    <font>
      <sz val="9"/>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2" fillId="2" borderId="2" xfId="0" applyFont="1" applyFill="1" applyBorder="1" applyAlignment="1">
      <alignment horizontal="left" vertical="top" wrapText="1"/>
    </xf>
    <xf numFmtId="0" fontId="2" fillId="2" borderId="2" xfId="0" applyFont="1" applyFill="1" applyBorder="1" applyAlignment="1">
      <alignment horizontal="center" vertical="top" wrapText="1"/>
    </xf>
    <xf numFmtId="0" fontId="2" fillId="0" borderId="3" xfId="0" applyFont="1" applyFill="1" applyBorder="1" applyAlignment="1">
      <alignment horizontal="left" vertical="top" wrapText="1"/>
    </xf>
    <xf numFmtId="0" fontId="2" fillId="0" borderId="3" xfId="0" applyFont="1" applyFill="1" applyBorder="1" applyAlignment="1">
      <alignment horizontal="center" vertical="top" wrapText="1"/>
    </xf>
    <xf numFmtId="0" fontId="2" fillId="0"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3" xfId="0" applyFont="1" applyFill="1" applyBorder="1" applyAlignment="1">
      <alignment horizontal="center" vertical="top" wrapText="1"/>
    </xf>
    <xf numFmtId="0" fontId="2" fillId="3"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 xfId="0" applyFont="1" applyFill="1" applyBorder="1" applyAlignment="1">
      <alignment horizontal="center" vertical="top" wrapText="1"/>
    </xf>
    <xf numFmtId="0" fontId="2" fillId="0" borderId="3" xfId="0" quotePrefix="1" applyFont="1" applyFill="1" applyBorder="1" applyAlignment="1">
      <alignment horizontal="left" vertical="top" wrapText="1"/>
    </xf>
    <xf numFmtId="0" fontId="2" fillId="4" borderId="3" xfId="0" applyFont="1" applyFill="1" applyBorder="1" applyAlignment="1">
      <alignment horizontal="left" vertical="top" wrapText="1"/>
    </xf>
    <xf numFmtId="0" fontId="4" fillId="0" borderId="0" xfId="0" applyFont="1"/>
    <xf numFmtId="0" fontId="1" fillId="4"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2" fillId="0" borderId="3" xfId="0" applyFont="1" applyFill="1" applyBorder="1" applyAlignment="1">
      <alignment wrapText="1"/>
    </xf>
    <xf numFmtId="0" fontId="3" fillId="0" borderId="3" xfId="0" applyFont="1" applyFill="1" applyBorder="1" applyAlignment="1">
      <alignment vertical="center" wrapText="1"/>
    </xf>
    <xf numFmtId="0" fontId="2" fillId="4" borderId="3" xfId="0" applyFont="1" applyFill="1" applyBorder="1" applyAlignment="1">
      <alignment wrapText="1"/>
    </xf>
    <xf numFmtId="0" fontId="3" fillId="4" borderId="3" xfId="0" applyFont="1" applyFill="1" applyBorder="1" applyAlignment="1">
      <alignment horizontal="left" wrapText="1"/>
    </xf>
    <xf numFmtId="0" fontId="5" fillId="0" borderId="0" xfId="0" applyFont="1" applyAlignment="1">
      <alignment vertical="center"/>
    </xf>
    <xf numFmtId="0" fontId="5" fillId="0" borderId="0" xfId="0" applyFont="1"/>
    <xf numFmtId="0" fontId="6" fillId="0" borderId="0" xfId="0" applyFont="1" applyFill="1" applyBorder="1" applyAlignment="1">
      <alignment horizontal="center"/>
    </xf>
    <xf numFmtId="0" fontId="6" fillId="0" borderId="0" xfId="0" applyFont="1" applyFill="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center"/>
    </xf>
    <xf numFmtId="0" fontId="2" fillId="4" borderId="2" xfId="0" applyFont="1" applyFill="1" applyBorder="1" applyAlignment="1">
      <alignment horizontal="left" vertical="top" wrapText="1"/>
    </xf>
    <xf numFmtId="0" fontId="7" fillId="0" borderId="0" xfId="0" applyFont="1"/>
    <xf numFmtId="0" fontId="7" fillId="0" borderId="0" xfId="0" applyFont="1" applyAlignment="1">
      <alignment vertic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8" fillId="0" borderId="0" xfId="0" applyFont="1"/>
    <xf numFmtId="0" fontId="2" fillId="5" borderId="3" xfId="0" applyFont="1" applyFill="1" applyBorder="1" applyAlignment="1">
      <alignment horizontal="left" vertical="top" wrapText="1"/>
    </xf>
    <xf numFmtId="0" fontId="8" fillId="0" borderId="0" xfId="0" applyFont="1" applyAlignment="1">
      <alignment vertical="center"/>
    </xf>
    <xf numFmtId="0" fontId="10" fillId="0" borderId="0" xfId="0" applyFont="1"/>
    <xf numFmtId="0" fontId="10" fillId="0" borderId="0" xfId="0" applyFont="1" applyAlignment="1">
      <alignment vertical="center"/>
    </xf>
    <xf numFmtId="0" fontId="9" fillId="0" borderId="0" xfId="0" applyFont="1" applyAlignment="1">
      <alignment horizontal="left" vertical="center" indent="2"/>
    </xf>
    <xf numFmtId="0" fontId="9" fillId="0" borderId="0" xfId="0" applyFont="1" applyAlignment="1">
      <alignment horizontal="left" vertical="center" indent="1"/>
    </xf>
    <xf numFmtId="0" fontId="7" fillId="0" borderId="0" xfId="0" applyFont="1" applyAlignment="1">
      <alignment horizontal="left" vertical="center"/>
    </xf>
    <xf numFmtId="0" fontId="10" fillId="6" borderId="0" xfId="0" applyFont="1" applyFill="1" applyAlignment="1">
      <alignment vertical="center"/>
    </xf>
    <xf numFmtId="0" fontId="10" fillId="6" borderId="0" xfId="0" applyFont="1" applyFill="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6"/>
  <sheetViews>
    <sheetView zoomScaleNormal="100" workbookViewId="0">
      <pane ySplit="1" topLeftCell="A2" activePane="bottomLeft" state="frozen"/>
      <selection pane="bottomLeft" activeCell="G24" sqref="G24"/>
    </sheetView>
  </sheetViews>
  <sheetFormatPr defaultColWidth="9.1796875" defaultRowHeight="11.5" customHeight="1" x14ac:dyDescent="0.35"/>
  <cols>
    <col min="1" max="1" width="16.26953125" style="12" customWidth="1"/>
    <col min="2" max="2" width="12.1796875" style="12" customWidth="1"/>
    <col min="3" max="3" width="14.81640625" style="3" hidden="1" customWidth="1"/>
    <col min="4" max="4" width="13.26953125" style="4" customWidth="1"/>
    <col min="5" max="5" width="35.81640625" style="12" customWidth="1"/>
    <col min="6" max="6" width="15.26953125" style="3" hidden="1" customWidth="1"/>
    <col min="7" max="7" width="37.1796875" style="12" customWidth="1"/>
    <col min="8" max="8" width="27" style="3" hidden="1" customWidth="1"/>
    <col min="9" max="9" width="6.7265625" style="3" customWidth="1"/>
    <col min="10" max="10" width="14.453125" style="3" customWidth="1"/>
    <col min="11" max="11" width="13" style="3" customWidth="1"/>
    <col min="12" max="12" width="37.26953125" style="3" customWidth="1"/>
    <col min="13" max="13" width="10.1796875" style="3" customWidth="1"/>
    <col min="14" max="15" width="9.1796875" style="3" customWidth="1"/>
    <col min="16" max="16" width="10" style="3" customWidth="1"/>
    <col min="17" max="17" width="12.26953125" style="3" customWidth="1"/>
    <col min="18" max="18" width="19" style="3" customWidth="1"/>
    <col min="19" max="20" width="16.453125" style="3" customWidth="1"/>
    <col min="21" max="16384" width="9.1796875" style="3"/>
  </cols>
  <sheetData>
    <row r="1" spans="1:20" s="15" customFormat="1" ht="11.5" customHeight="1" thickBot="1" x14ac:dyDescent="0.4">
      <c r="A1" s="14" t="s">
        <v>0</v>
      </c>
      <c r="B1" s="14" t="s">
        <v>1</v>
      </c>
      <c r="C1" s="15" t="s">
        <v>2</v>
      </c>
      <c r="D1" s="16" t="s">
        <v>3</v>
      </c>
      <c r="E1" s="14" t="s">
        <v>4</v>
      </c>
      <c r="F1" s="15" t="s">
        <v>5</v>
      </c>
      <c r="G1" s="14" t="s">
        <v>98</v>
      </c>
      <c r="H1" s="15" t="s">
        <v>99</v>
      </c>
      <c r="I1" s="15" t="s">
        <v>6</v>
      </c>
      <c r="J1" s="15" t="s">
        <v>7</v>
      </c>
      <c r="K1" s="15" t="s">
        <v>8</v>
      </c>
      <c r="L1" s="15" t="s">
        <v>9</v>
      </c>
      <c r="M1" s="15" t="s">
        <v>10</v>
      </c>
      <c r="N1" s="15" t="s">
        <v>11</v>
      </c>
      <c r="O1" s="15" t="s">
        <v>12</v>
      </c>
      <c r="P1" s="15" t="s">
        <v>13</v>
      </c>
      <c r="Q1" s="15" t="s">
        <v>14</v>
      </c>
      <c r="R1" s="15" t="s">
        <v>15</v>
      </c>
      <c r="S1" s="15" t="s">
        <v>16</v>
      </c>
      <c r="T1" s="15" t="s">
        <v>728</v>
      </c>
    </row>
    <row r="2" spans="1:20" s="1" customFormat="1" ht="11.5" customHeight="1" x14ac:dyDescent="0.35">
      <c r="A2" s="1" t="s">
        <v>17</v>
      </c>
      <c r="C2" s="1" t="s">
        <v>17</v>
      </c>
      <c r="D2" s="2" t="s">
        <v>18</v>
      </c>
      <c r="E2" s="1" t="s">
        <v>809</v>
      </c>
      <c r="F2" s="1" t="str">
        <f>E2</f>
        <v>Title</v>
      </c>
      <c r="G2" s="27" t="s">
        <v>809</v>
      </c>
      <c r="H2" s="1" t="str">
        <f>G2</f>
        <v>Title</v>
      </c>
    </row>
    <row r="3" spans="1:20" s="1" customFormat="1" ht="11.5" customHeight="1" x14ac:dyDescent="0.35">
      <c r="A3" s="1" t="s">
        <v>17</v>
      </c>
      <c r="C3" s="1" t="s">
        <v>17</v>
      </c>
      <c r="D3" s="2" t="s">
        <v>29</v>
      </c>
      <c r="E3" s="9" t="s">
        <v>810</v>
      </c>
      <c r="F3" s="1" t="str">
        <f>E3</f>
        <v>Instructions</v>
      </c>
      <c r="G3" s="27" t="s">
        <v>810</v>
      </c>
      <c r="H3" s="1" t="str">
        <f>G3</f>
        <v>Instructions</v>
      </c>
    </row>
    <row r="4" spans="1:20" ht="11.5" customHeight="1" x14ac:dyDescent="0.35">
      <c r="A4" s="12" t="s">
        <v>19</v>
      </c>
      <c r="C4" s="3" t="str">
        <f>CONCATENATE(A4," ",B4)</f>
        <v xml:space="preserve">start </v>
      </c>
      <c r="D4" s="4" t="s">
        <v>20</v>
      </c>
      <c r="F4" s="5"/>
      <c r="G4" s="27"/>
      <c r="H4" s="5"/>
      <c r="M4" s="3" t="s">
        <v>584</v>
      </c>
    </row>
    <row r="5" spans="1:20" ht="11.5" customHeight="1" x14ac:dyDescent="0.25">
      <c r="A5" s="12" t="s">
        <v>21</v>
      </c>
      <c r="C5" s="3" t="str">
        <f t="shared" ref="C5:C7" si="0">CONCATENATE(A5," ",B5)</f>
        <v xml:space="preserve">end </v>
      </c>
      <c r="D5" s="4" t="s">
        <v>22</v>
      </c>
      <c r="F5" s="5"/>
      <c r="G5" s="27"/>
      <c r="H5" s="5"/>
      <c r="J5" s="17"/>
      <c r="K5" s="17"/>
      <c r="M5" s="3" t="s">
        <v>584</v>
      </c>
    </row>
    <row r="6" spans="1:20" ht="11.5" customHeight="1" x14ac:dyDescent="0.25">
      <c r="A6" s="12" t="s">
        <v>23</v>
      </c>
      <c r="C6" s="3" t="str">
        <f t="shared" si="0"/>
        <v xml:space="preserve">today </v>
      </c>
      <c r="D6" s="4" t="s">
        <v>24</v>
      </c>
      <c r="F6" s="5"/>
      <c r="G6" s="27"/>
      <c r="H6" s="5"/>
      <c r="J6" s="17"/>
      <c r="K6" s="17"/>
      <c r="M6" s="3" t="s">
        <v>584</v>
      </c>
    </row>
    <row r="7" spans="1:20" ht="11.5" customHeight="1" x14ac:dyDescent="0.25">
      <c r="A7" s="12" t="s">
        <v>25</v>
      </c>
      <c r="C7" s="3" t="str">
        <f t="shared" si="0"/>
        <v xml:space="preserve">deviceid </v>
      </c>
      <c r="D7" s="4" t="s">
        <v>26</v>
      </c>
      <c r="F7" s="5"/>
      <c r="G7" s="27"/>
      <c r="H7" s="5"/>
      <c r="J7" s="17"/>
      <c r="K7" s="17"/>
      <c r="M7" s="3" t="s">
        <v>584</v>
      </c>
    </row>
    <row r="8" spans="1:20" s="6" customFormat="1" ht="11.5" customHeight="1" x14ac:dyDescent="0.35">
      <c r="A8" s="6" t="s">
        <v>27</v>
      </c>
      <c r="C8" s="6" t="str">
        <f t="shared" ref="C8:C13" si="1">CONCATENATE(A8," ",B8)</f>
        <v xml:space="preserve">begin group </v>
      </c>
      <c r="D8" s="7" t="s">
        <v>28</v>
      </c>
      <c r="E8" s="6" t="s">
        <v>114</v>
      </c>
      <c r="F8" s="8" t="str">
        <f>E8</f>
        <v>Module A: Identification and Consent</v>
      </c>
      <c r="G8" s="27" t="s">
        <v>395</v>
      </c>
      <c r="H8" s="8" t="str">
        <f>G8</f>
        <v>Module A: Identifikasi dan Kesediaan</v>
      </c>
    </row>
    <row r="9" spans="1:20" ht="11.5" customHeight="1" x14ac:dyDescent="0.25">
      <c r="A9" s="12" t="s">
        <v>31</v>
      </c>
      <c r="C9" s="3" t="str">
        <f t="shared" si="1"/>
        <v xml:space="preserve">date </v>
      </c>
      <c r="D9" s="4" t="s">
        <v>101</v>
      </c>
      <c r="E9" s="12" t="s">
        <v>100</v>
      </c>
      <c r="F9" s="5" t="str">
        <f>CONCATENATE($D9,":"," ",E9)</f>
        <v>A1: Date of Interview</v>
      </c>
      <c r="G9" s="27" t="s">
        <v>396</v>
      </c>
      <c r="H9" s="5" t="str">
        <f>CONCATENATE($D9,":"," ",G9)</f>
        <v>A1: Tanggal Wawancara</v>
      </c>
      <c r="J9" s="17"/>
      <c r="K9" s="17"/>
      <c r="M9" s="3" t="s">
        <v>584</v>
      </c>
    </row>
    <row r="10" spans="1:20" ht="11.5" customHeight="1" x14ac:dyDescent="0.25">
      <c r="A10" s="12" t="s">
        <v>32</v>
      </c>
      <c r="C10" s="3" t="str">
        <f t="shared" si="1"/>
        <v xml:space="preserve">integer </v>
      </c>
      <c r="D10" s="4" t="s">
        <v>102</v>
      </c>
      <c r="E10" s="12" t="s">
        <v>103</v>
      </c>
      <c r="F10" s="5" t="str">
        <f t="shared" ref="F10:H13" si="2">CONCATENATE($D10,":"," ",E10)</f>
        <v>A2: Interviewer code</v>
      </c>
      <c r="G10" s="27" t="s">
        <v>397</v>
      </c>
      <c r="H10" s="5" t="str">
        <f t="shared" si="2"/>
        <v>A2: Kode Wawancara</v>
      </c>
      <c r="I10" s="3" t="s">
        <v>104</v>
      </c>
      <c r="J10" s="17"/>
      <c r="K10" s="3" t="s">
        <v>691</v>
      </c>
      <c r="L10" s="3" t="s">
        <v>372</v>
      </c>
      <c r="M10" s="3" t="s">
        <v>584</v>
      </c>
    </row>
    <row r="11" spans="1:20" ht="11.5" customHeight="1" x14ac:dyDescent="0.25">
      <c r="A11" s="12" t="s">
        <v>30</v>
      </c>
      <c r="B11" s="12" t="s">
        <v>105</v>
      </c>
      <c r="C11" s="3" t="str">
        <f t="shared" si="1"/>
        <v>select_one dis_list</v>
      </c>
      <c r="D11" s="4" t="s">
        <v>108</v>
      </c>
      <c r="E11" s="12" t="s">
        <v>106</v>
      </c>
      <c r="F11" s="5" t="str">
        <f t="shared" si="2"/>
        <v>A3: District name</v>
      </c>
      <c r="G11" s="27" t="s">
        <v>398</v>
      </c>
      <c r="H11" s="5" t="str">
        <f t="shared" si="2"/>
        <v>A3: Informasi Geografis Sekolah</v>
      </c>
      <c r="J11" s="17"/>
      <c r="K11" s="17"/>
      <c r="M11" s="3" t="s">
        <v>584</v>
      </c>
    </row>
    <row r="12" spans="1:20" ht="11.5" customHeight="1" x14ac:dyDescent="0.35">
      <c r="A12" s="12" t="s">
        <v>30</v>
      </c>
      <c r="B12" s="12" t="s">
        <v>130</v>
      </c>
      <c r="C12" s="3" t="str">
        <f t="shared" si="1"/>
        <v>select_one school_lst</v>
      </c>
      <c r="D12" s="4" t="s">
        <v>109</v>
      </c>
      <c r="E12" s="12" t="s">
        <v>107</v>
      </c>
      <c r="F12" s="5" t="str">
        <f t="shared" si="2"/>
        <v>A4: School name</v>
      </c>
      <c r="G12" s="27" t="s">
        <v>399</v>
      </c>
      <c r="H12" s="5" t="str">
        <f t="shared" si="2"/>
        <v>A4: Nama Sekolah</v>
      </c>
      <c r="M12" s="3" t="s">
        <v>584</v>
      </c>
      <c r="R12" s="3" t="s">
        <v>110</v>
      </c>
    </row>
    <row r="13" spans="1:20" ht="11.5" customHeight="1" x14ac:dyDescent="0.35">
      <c r="A13" s="12" t="s">
        <v>32</v>
      </c>
      <c r="C13" s="3" t="str">
        <f t="shared" si="1"/>
        <v xml:space="preserve">integer </v>
      </c>
      <c r="D13" s="4" t="s">
        <v>111</v>
      </c>
      <c r="E13" s="12" t="s">
        <v>112</v>
      </c>
      <c r="F13" s="5" t="str">
        <f t="shared" si="2"/>
        <v>A5: Student Number (1st, 2nd, 3rd, 4th, 5th,…,15th Student interviewed TODAY)</v>
      </c>
      <c r="G13" s="27" t="s">
        <v>400</v>
      </c>
      <c r="H13" s="5" t="str">
        <f t="shared" si="2"/>
        <v>A5: Nomor Siswa (Siswa ke-1, ke-2, ke-3 … ke-X yang diwawancara HARI INI)</v>
      </c>
      <c r="K13" s="3" t="s">
        <v>587</v>
      </c>
      <c r="L13" s="3" t="s">
        <v>373</v>
      </c>
      <c r="M13" s="3" t="s">
        <v>584</v>
      </c>
    </row>
    <row r="14" spans="1:20" ht="11.5" customHeight="1" x14ac:dyDescent="0.35">
      <c r="A14" s="12" t="s">
        <v>30</v>
      </c>
      <c r="B14" s="12" t="s">
        <v>113</v>
      </c>
      <c r="C14" s="3" t="str">
        <f>CONCATENATE(A14," ",B14)</f>
        <v>select_one consent_lst</v>
      </c>
      <c r="D14" s="4" t="s">
        <v>39</v>
      </c>
      <c r="E14" s="12" t="s">
        <v>588</v>
      </c>
      <c r="F14" s="5" t="str">
        <f>E14</f>
        <v xml:space="preserve">Introduction and Consent
Hello, my name is _______________ and I would like to ask you some questions about your knowledge of water, cleanliness and health.  You have been randomly selected from all the 4th and 5th graders in your school! 
The information I collect from you and your classmates will help inform the Government of Indonesia about water and cleanliness in schools across your whole district.  
The survey will take 10-15 minutes.
Your school principal has given permission for you to answer these questions – however you have the right to refuse any question, or all of the questions. 
Are you willing to participate in this survey?
Do you have any questions for me?
</v>
      </c>
      <c r="G14" s="30" t="s">
        <v>603</v>
      </c>
      <c r="H14" s="5" t="str">
        <f>G14</f>
        <v xml:space="preserve">Pendahuluan dan Kesediaan Siswa
Selamat pagi, nama saya _______________ dan Saya akan menanyakan beberapa pertanyaan tentang pengetahuan Adik tentang air, kebersihan, dan kesehatan. Adik telah terpilih secara acak dari semua teman-teman kelas 4 dan 5 di sekolahmu!
Keterangan yang Adik sampaikan dan juga nanti oleh beberapa temanmu akan membantu Sekolah dan Pemerintah tentang kondisi air dan kesehatan di seluruh sekolah di kabupatenmu.
Kita akan bicara-bicara sekitar 10 – 15 menit.
Bapa Kepala Sekolah sudah mengizinkan Adik untuk menjawab pertanyaan saya, tetapi Adik juga diperbolehkan untuk tidak menjawab beberapa pertanyaan, atau seluruh pertanyaan.
Apakah Adik bersedia bicara-bicara dengan saya?
Apakah Adik ada pertanyaan untuk saya?
</v>
      </c>
      <c r="M14" s="3" t="s">
        <v>584</v>
      </c>
    </row>
    <row r="15" spans="1:20" s="6" customFormat="1" ht="11.5" customHeight="1" x14ac:dyDescent="0.35">
      <c r="A15" s="6" t="s">
        <v>33</v>
      </c>
      <c r="C15" s="6" t="str">
        <f t="shared" ref="C15:C18" si="3">CONCATENATE(A15," ",B15)</f>
        <v xml:space="preserve">end group </v>
      </c>
      <c r="D15" s="7" t="s">
        <v>28</v>
      </c>
      <c r="F15" s="8"/>
      <c r="G15" s="27"/>
      <c r="H15" s="8"/>
    </row>
    <row r="16" spans="1:20" s="6" customFormat="1" ht="11.5" customHeight="1" x14ac:dyDescent="0.35">
      <c r="A16" s="6" t="s">
        <v>27</v>
      </c>
      <c r="C16" s="6" t="str">
        <f t="shared" si="3"/>
        <v xml:space="preserve">begin group </v>
      </c>
      <c r="D16" s="7" t="s">
        <v>40</v>
      </c>
      <c r="E16" s="6" t="s">
        <v>115</v>
      </c>
      <c r="F16" s="8" t="str">
        <f>E16</f>
        <v>Module B: Student Background</v>
      </c>
      <c r="G16" s="27" t="s">
        <v>401</v>
      </c>
      <c r="H16" s="8" t="str">
        <f>G16</f>
        <v>Module B: Latar Belakang Siswa</v>
      </c>
      <c r="J16" s="6" t="s">
        <v>359</v>
      </c>
    </row>
    <row r="17" spans="1:20" ht="11.5" customHeight="1" x14ac:dyDescent="0.35">
      <c r="A17" s="12" t="s">
        <v>30</v>
      </c>
      <c r="B17" s="12" t="s">
        <v>117</v>
      </c>
      <c r="C17" s="3" t="str">
        <f t="shared" si="3"/>
        <v>select_one sex_list</v>
      </c>
      <c r="D17" s="4" t="s">
        <v>116</v>
      </c>
      <c r="E17" s="12" t="s">
        <v>118</v>
      </c>
      <c r="F17" s="5" t="str">
        <f t="shared" ref="F17:H28" si="4">CONCATENATE($D17,":"," ",E17)</f>
        <v>B1: Sex of student</v>
      </c>
      <c r="G17" s="12" t="s">
        <v>402</v>
      </c>
      <c r="H17" s="5" t="str">
        <f t="shared" si="4"/>
        <v>B1: Jenis Kelamin</v>
      </c>
      <c r="M17" s="3" t="s">
        <v>584</v>
      </c>
    </row>
    <row r="18" spans="1:20" ht="11.5" customHeight="1" x14ac:dyDescent="0.35">
      <c r="A18" s="12" t="s">
        <v>32</v>
      </c>
      <c r="C18" s="3" t="str">
        <f t="shared" si="3"/>
        <v xml:space="preserve">integer </v>
      </c>
      <c r="D18" s="4" t="s">
        <v>42</v>
      </c>
      <c r="E18" s="12" t="s">
        <v>119</v>
      </c>
      <c r="F18" s="5" t="str">
        <f t="shared" si="4"/>
        <v>B2: How old are you?</v>
      </c>
      <c r="G18" s="27" t="s">
        <v>403</v>
      </c>
      <c r="H18" s="5" t="str">
        <f t="shared" si="4"/>
        <v>B2: Berapa umur kamu?</v>
      </c>
      <c r="K18" s="3" t="s">
        <v>630</v>
      </c>
      <c r="L18" s="3" t="s">
        <v>371</v>
      </c>
      <c r="M18" s="3" t="s">
        <v>584</v>
      </c>
    </row>
    <row r="19" spans="1:20" ht="11.5" customHeight="1" x14ac:dyDescent="0.35">
      <c r="A19" s="12" t="s">
        <v>30</v>
      </c>
      <c r="B19" s="12" t="s">
        <v>121</v>
      </c>
      <c r="C19" s="3" t="str">
        <f>CONCATENATE(A19," ",B19)</f>
        <v>select_one grade_list</v>
      </c>
      <c r="D19" s="4" t="s">
        <v>43</v>
      </c>
      <c r="E19" s="12" t="s">
        <v>120</v>
      </c>
      <c r="F19" s="5" t="str">
        <f t="shared" si="4"/>
        <v>B3: What is your current grade in school</v>
      </c>
      <c r="G19" s="27" t="s">
        <v>404</v>
      </c>
      <c r="H19" s="5" t="str">
        <f t="shared" si="4"/>
        <v>B3: Kamu sekarang kelas berapa?</v>
      </c>
      <c r="M19" s="3" t="s">
        <v>584</v>
      </c>
    </row>
    <row r="20" spans="1:20" ht="11.5" customHeight="1" x14ac:dyDescent="0.35">
      <c r="A20" s="12" t="s">
        <v>32</v>
      </c>
      <c r="C20" s="3" t="str">
        <f t="shared" ref="C20:C87" si="5">CONCATENATE(A20," ",B20)</f>
        <v xml:space="preserve">integer </v>
      </c>
      <c r="D20" s="4" t="s">
        <v>44</v>
      </c>
      <c r="E20" s="12" t="s">
        <v>136</v>
      </c>
      <c r="F20" s="5" t="str">
        <f t="shared" si="4"/>
        <v xml:space="preserve">B4: How many brothers do you have? </v>
      </c>
      <c r="G20" s="27" t="s">
        <v>405</v>
      </c>
      <c r="H20" s="5" t="str">
        <f t="shared" si="4"/>
        <v>B4: Berapa saudara laki-laki yang kamu punya?</v>
      </c>
      <c r="I20" s="3" t="s">
        <v>138</v>
      </c>
      <c r="K20" s="3" t="s">
        <v>139</v>
      </c>
      <c r="L20" s="3" t="s">
        <v>374</v>
      </c>
      <c r="M20" s="3" t="s">
        <v>584</v>
      </c>
    </row>
    <row r="21" spans="1:20" ht="11.5" customHeight="1" x14ac:dyDescent="0.35">
      <c r="A21" s="12" t="s">
        <v>32</v>
      </c>
      <c r="C21" s="3" t="str">
        <f t="shared" si="5"/>
        <v xml:space="preserve">integer </v>
      </c>
      <c r="D21" s="4" t="s">
        <v>45</v>
      </c>
      <c r="E21" s="12" t="s">
        <v>137</v>
      </c>
      <c r="F21" s="5" t="str">
        <f t="shared" si="4"/>
        <v xml:space="preserve">B5: How many sisters do you have? </v>
      </c>
      <c r="G21" s="27" t="s">
        <v>406</v>
      </c>
      <c r="H21" s="5" t="str">
        <f t="shared" si="4"/>
        <v>B5: Berapa saudara perempuan yang kamu punya?</v>
      </c>
      <c r="I21" s="3" t="s">
        <v>138</v>
      </c>
      <c r="K21" s="3" t="s">
        <v>139</v>
      </c>
      <c r="L21" s="3" t="s">
        <v>375</v>
      </c>
      <c r="M21" s="3" t="s">
        <v>584</v>
      </c>
    </row>
    <row r="22" spans="1:20" ht="11.5" customHeight="1" x14ac:dyDescent="0.35">
      <c r="A22" s="12" t="s">
        <v>30</v>
      </c>
      <c r="B22" s="12" t="s">
        <v>49</v>
      </c>
      <c r="C22" s="3" t="str">
        <f t="shared" si="5"/>
        <v>select_one yes_no_dk</v>
      </c>
      <c r="D22" s="4" t="s">
        <v>46</v>
      </c>
      <c r="E22" s="12" t="s">
        <v>140</v>
      </c>
      <c r="F22" s="5" t="str">
        <f t="shared" si="4"/>
        <v>B6: Did your father attend school?</v>
      </c>
      <c r="G22" s="27" t="s">
        <v>654</v>
      </c>
      <c r="H22" s="5" t="str">
        <f t="shared" si="4"/>
        <v>B6: Apakah Bapak kamu pernah/tamat sekolah?</v>
      </c>
      <c r="M22" s="3" t="s">
        <v>584</v>
      </c>
    </row>
    <row r="23" spans="1:20" ht="11.5" customHeight="1" x14ac:dyDescent="0.35">
      <c r="A23" s="12" t="s">
        <v>30</v>
      </c>
      <c r="B23" s="12" t="s">
        <v>49</v>
      </c>
      <c r="C23" s="3" t="str">
        <f t="shared" si="5"/>
        <v>select_one yes_no_dk</v>
      </c>
      <c r="D23" s="4" t="s">
        <v>47</v>
      </c>
      <c r="E23" s="12" t="s">
        <v>141</v>
      </c>
      <c r="F23" s="5" t="str">
        <f t="shared" si="4"/>
        <v xml:space="preserve">B7: Did your mother attend school? </v>
      </c>
      <c r="G23" s="27" t="s">
        <v>655</v>
      </c>
      <c r="H23" s="5" t="str">
        <f t="shared" si="4"/>
        <v>B7: Apakah Ibu kamu pernah/tamat ke sekolah?</v>
      </c>
      <c r="M23" s="3" t="s">
        <v>584</v>
      </c>
    </row>
    <row r="24" spans="1:20" ht="11.5" customHeight="1" x14ac:dyDescent="0.35">
      <c r="A24" s="12" t="s">
        <v>30</v>
      </c>
      <c r="B24" s="12" t="s">
        <v>145</v>
      </c>
      <c r="C24" s="3" t="str">
        <f t="shared" si="5"/>
        <v>select_one B8_list</v>
      </c>
      <c r="D24" s="4" t="s">
        <v>48</v>
      </c>
      <c r="E24" s="12" t="s">
        <v>146</v>
      </c>
      <c r="F24" s="5" t="str">
        <f t="shared" si="4"/>
        <v xml:space="preserve">B8: Where does your family get water for your home?
[PRIMARY water source in the home]
</v>
      </c>
      <c r="G24" s="27" t="s">
        <v>407</v>
      </c>
      <c r="H24" s="5" t="str">
        <f t="shared" si="4"/>
        <v xml:space="preserve">B8: Dari mana sumber air di rumah kamu didapat?
(Sumber Air UTAMA di rumah]
</v>
      </c>
      <c r="M24" s="3" t="s">
        <v>584</v>
      </c>
      <c r="S24" s="3" t="s">
        <v>726</v>
      </c>
      <c r="T24" s="3" t="s">
        <v>726</v>
      </c>
    </row>
    <row r="25" spans="1:20" ht="11.5" customHeight="1" x14ac:dyDescent="0.35">
      <c r="A25" s="12" t="s">
        <v>32</v>
      </c>
      <c r="C25" s="3" t="str">
        <f t="shared" si="5"/>
        <v xml:space="preserve">integer </v>
      </c>
      <c r="D25" s="4" t="s">
        <v>687</v>
      </c>
      <c r="E25" s="12" t="s">
        <v>365</v>
      </c>
      <c r="F25" s="5" t="str">
        <f t="shared" si="4"/>
        <v>B8B: How many minutes does it take (round trip) to fetch water from your family's primary water source?</v>
      </c>
      <c r="G25" s="27" t="s">
        <v>408</v>
      </c>
      <c r="H25" s="5" t="str">
        <f t="shared" si="4"/>
        <v>B8B: Berapa menit (pulang pergi) untuk mengambil air dari sumber air utama di rumahmu?</v>
      </c>
      <c r="K25" s="3" t="s">
        <v>376</v>
      </c>
      <c r="L25" s="3" t="s">
        <v>377</v>
      </c>
      <c r="M25" s="3" t="s">
        <v>584</v>
      </c>
    </row>
    <row r="26" spans="1:20" ht="11.5" customHeight="1" x14ac:dyDescent="0.35">
      <c r="A26" s="12" t="s">
        <v>30</v>
      </c>
      <c r="B26" s="12" t="s">
        <v>160</v>
      </c>
      <c r="C26" s="3" t="str">
        <f t="shared" si="5"/>
        <v>select_one B9_list</v>
      </c>
      <c r="D26" s="4" t="s">
        <v>50</v>
      </c>
      <c r="E26" s="12" t="s">
        <v>169</v>
      </c>
      <c r="F26" s="5" t="str">
        <f t="shared" si="4"/>
        <v xml:space="preserve">B9: What kind of toilet do you and your family use at your home?
[PRMARY toilet in the home]
</v>
      </c>
      <c r="G26" s="27" t="s">
        <v>409</v>
      </c>
      <c r="H26" s="5" t="str">
        <f t="shared" si="4"/>
        <v xml:space="preserve">B9: Kloset atau jamban jenis apa yang digunakan oleh keluargamu di rumah?
[Kloset UTAMA di rumah]
</v>
      </c>
      <c r="M26" s="3" t="s">
        <v>584</v>
      </c>
      <c r="S26" s="3" t="s">
        <v>727</v>
      </c>
      <c r="T26" s="3" t="s">
        <v>727</v>
      </c>
    </row>
    <row r="27" spans="1:20" ht="11.5" customHeight="1" x14ac:dyDescent="0.35">
      <c r="A27" s="12" t="s">
        <v>30</v>
      </c>
      <c r="B27" s="12" t="s">
        <v>49</v>
      </c>
      <c r="C27" s="3" t="str">
        <f t="shared" si="5"/>
        <v>select_one yes_no_dk</v>
      </c>
      <c r="D27" s="4" t="s">
        <v>52</v>
      </c>
      <c r="E27" s="12" t="s">
        <v>170</v>
      </c>
      <c r="F27" s="5" t="str">
        <f t="shared" si="4"/>
        <v xml:space="preserve">B10: Is there a place in your home to wash your hands? </v>
      </c>
      <c r="G27" s="27" t="s">
        <v>410</v>
      </c>
      <c r="H27" s="5" t="str">
        <f t="shared" si="4"/>
        <v>B10: Apakah di rumah kamu ada tempat untuk mencuci tangan?</v>
      </c>
      <c r="M27" s="3" t="s">
        <v>584</v>
      </c>
    </row>
    <row r="28" spans="1:20" ht="11.5" customHeight="1" x14ac:dyDescent="0.35">
      <c r="A28" s="12" t="s">
        <v>30</v>
      </c>
      <c r="B28" s="12" t="s">
        <v>328</v>
      </c>
      <c r="C28" s="3" t="str">
        <f t="shared" si="5"/>
        <v>select_one ASND_list</v>
      </c>
      <c r="D28" s="4" t="s">
        <v>53</v>
      </c>
      <c r="E28" s="12" t="s">
        <v>176</v>
      </c>
      <c r="F28" s="5" t="str">
        <f t="shared" si="4"/>
        <v>B11: Does your home have soap or ash that is used for washing hands?</v>
      </c>
      <c r="G28" s="27" t="s">
        <v>411</v>
      </c>
      <c r="H28" s="5" t="str">
        <f t="shared" si="4"/>
        <v>B11: Apakah rumahmu mempunyai sabun atau abu yang digunakan untuk mencuci tangan?</v>
      </c>
      <c r="M28" s="3" t="s">
        <v>584</v>
      </c>
    </row>
    <row r="29" spans="1:20" s="6" customFormat="1" ht="11.5" customHeight="1" x14ac:dyDescent="0.35">
      <c r="A29" s="6" t="s">
        <v>33</v>
      </c>
      <c r="C29" s="6" t="str">
        <f t="shared" si="5"/>
        <v xml:space="preserve">end group </v>
      </c>
      <c r="D29" s="7" t="s">
        <v>40</v>
      </c>
      <c r="F29" s="8"/>
      <c r="G29" s="27"/>
      <c r="H29" s="8"/>
    </row>
    <row r="30" spans="1:20" s="6" customFormat="1" ht="11.5" customHeight="1" x14ac:dyDescent="0.35">
      <c r="A30" s="6" t="s">
        <v>27</v>
      </c>
      <c r="C30" s="6" t="str">
        <f t="shared" si="5"/>
        <v xml:space="preserve">begin group </v>
      </c>
      <c r="D30" s="7" t="s">
        <v>177</v>
      </c>
      <c r="E30" s="6" t="s">
        <v>178</v>
      </c>
      <c r="F30" s="8" t="str">
        <f>E30</f>
        <v>Module C: Knowledge of Hygine Habits</v>
      </c>
      <c r="G30" s="27" t="s">
        <v>412</v>
      </c>
      <c r="H30" s="8" t="str">
        <f>G30</f>
        <v>Module C: Pengetahuan tentang Kebiasaan Hidup Bersih</v>
      </c>
      <c r="J30" s="6" t="s">
        <v>359</v>
      </c>
    </row>
    <row r="31" spans="1:20" ht="11.5" customHeight="1" x14ac:dyDescent="0.35">
      <c r="A31" s="12" t="s">
        <v>51</v>
      </c>
      <c r="B31" s="12" t="s">
        <v>179</v>
      </c>
      <c r="C31" s="3" t="str">
        <f t="shared" si="5"/>
        <v>select_multiple C1_list</v>
      </c>
      <c r="D31" s="4" t="s">
        <v>54</v>
      </c>
      <c r="E31" s="12" t="s">
        <v>180</v>
      </c>
      <c r="F31" s="5" t="str">
        <f t="shared" ref="F31:H47" si="6">CONCATENATE($D31,":"," ",E31)</f>
        <v xml:space="preserve">C1: What should you do to keep clean and protect yourself from stomachache and diarrhea?
[PROBE – Anything else?]
[Select all that apply]
</v>
      </c>
      <c r="G31" s="12" t="s">
        <v>658</v>
      </c>
      <c r="H31" s="3" t="str">
        <f t="shared" si="6"/>
        <v xml:space="preserve">C1: Apa yang HARUS kamu lakukan untuk menjaga kebersihan dan melindungi diri dari sakit perut dan diare?
[SELIDIKI: Ada lagi?]
[Boleh pilih lebih dari satu]
[SELIDIKI: Ada lagi?]
[Boleh pilih lebih dari satu]
</v>
      </c>
      <c r="J31" s="18"/>
      <c r="K31" s="3" t="s">
        <v>606</v>
      </c>
      <c r="L31" s="3" t="s">
        <v>605</v>
      </c>
      <c r="M31" s="3" t="s">
        <v>584</v>
      </c>
    </row>
    <row r="32" spans="1:20" ht="11.5" customHeight="1" x14ac:dyDescent="0.35">
      <c r="A32" s="12" t="s">
        <v>41</v>
      </c>
      <c r="C32" s="3" t="str">
        <f t="shared" si="5"/>
        <v xml:space="preserve">text </v>
      </c>
      <c r="D32" s="4" t="s">
        <v>382</v>
      </c>
      <c r="E32" s="12" t="s">
        <v>242</v>
      </c>
      <c r="F32" s="5" t="str">
        <f t="shared" si="6"/>
        <v xml:space="preserve">C1_other: Other Specify: </v>
      </c>
      <c r="G32" s="12" t="s">
        <v>418</v>
      </c>
      <c r="H32" s="3" t="str">
        <f t="shared" si="6"/>
        <v>C1_other: Lainnya (sebutkan):</v>
      </c>
      <c r="J32" s="18" t="s">
        <v>604</v>
      </c>
      <c r="M32" s="3" t="s">
        <v>584</v>
      </c>
    </row>
    <row r="33" spans="1:13" ht="11.5" customHeight="1" x14ac:dyDescent="0.35">
      <c r="A33" s="12" t="s">
        <v>51</v>
      </c>
      <c r="B33" s="12" t="s">
        <v>55</v>
      </c>
      <c r="C33" s="3" t="str">
        <f t="shared" si="5"/>
        <v>select_multiple C2_list</v>
      </c>
      <c r="D33" s="4" t="s">
        <v>56</v>
      </c>
      <c r="E33" s="12" t="s">
        <v>188</v>
      </c>
      <c r="F33" s="5" t="str">
        <f t="shared" si="6"/>
        <v xml:space="preserve">C2: When SHOULD you wash your hands with water and soap/ash?
[PROBE – Anything else?]
[Select all that apply]
</v>
      </c>
      <c r="G33" s="12" t="s">
        <v>413</v>
      </c>
      <c r="H33" s="3" t="str">
        <f t="shared" si="6"/>
        <v xml:space="preserve">C2: Kapan SEHARUSNYA kamu mencuci tangan dengan air dan sabun/abu?
[SELIDIKI: Apa lagi?]
[Boleh pilih lebih dari satu]
</v>
      </c>
      <c r="K33" s="3" t="s">
        <v>702</v>
      </c>
      <c r="L33" s="3" t="s">
        <v>605</v>
      </c>
      <c r="M33" s="3" t="s">
        <v>584</v>
      </c>
    </row>
    <row r="34" spans="1:13" ht="11.5" customHeight="1" x14ac:dyDescent="0.35">
      <c r="A34" s="12" t="s">
        <v>41</v>
      </c>
      <c r="C34" s="3" t="str">
        <f t="shared" si="5"/>
        <v xml:space="preserve">text </v>
      </c>
      <c r="D34" s="4" t="s">
        <v>383</v>
      </c>
      <c r="E34" s="12" t="s">
        <v>242</v>
      </c>
      <c r="F34" s="5" t="str">
        <f t="shared" si="6"/>
        <v xml:space="preserve">C2_other: Other Specify: </v>
      </c>
      <c r="G34" s="12" t="s">
        <v>418</v>
      </c>
      <c r="H34" s="3" t="str">
        <f t="shared" si="6"/>
        <v>C2_other: Lainnya (sebutkan):</v>
      </c>
      <c r="J34" s="18" t="s">
        <v>701</v>
      </c>
      <c r="M34" s="3" t="s">
        <v>584</v>
      </c>
    </row>
    <row r="35" spans="1:13" ht="11.5" customHeight="1" x14ac:dyDescent="0.35">
      <c r="A35" s="12" t="s">
        <v>51</v>
      </c>
      <c r="B35" s="12" t="s">
        <v>57</v>
      </c>
      <c r="C35" s="3" t="str">
        <f t="shared" si="5"/>
        <v>select_multiple C3_list</v>
      </c>
      <c r="D35" s="4" t="s">
        <v>58</v>
      </c>
      <c r="E35" s="12" t="s">
        <v>198</v>
      </c>
      <c r="F35" s="5" t="str">
        <f t="shared" si="6"/>
        <v xml:space="preserve">C3: Why is it important to wash your hands with water and soap?
[PROBE – Anything else?]
[Select all that apply]
</v>
      </c>
      <c r="G35" s="12" t="s">
        <v>414</v>
      </c>
      <c r="H35" s="3" t="str">
        <f t="shared" si="6"/>
        <v xml:space="preserve">C3: Kenapa mencuci tangan dengan air dan sabun itu PENTING?
[SELIDIKI: Apa lagi?]
[Boleh pilih lebih dari satu]
</v>
      </c>
      <c r="K35" s="3" t="s">
        <v>611</v>
      </c>
      <c r="L35" s="3" t="s">
        <v>605</v>
      </c>
      <c r="M35" s="3" t="s">
        <v>584</v>
      </c>
    </row>
    <row r="36" spans="1:13" ht="11.5" customHeight="1" x14ac:dyDescent="0.35">
      <c r="A36" s="12" t="s">
        <v>41</v>
      </c>
      <c r="C36" s="3" t="str">
        <f t="shared" si="5"/>
        <v xml:space="preserve">text </v>
      </c>
      <c r="D36" s="4" t="s">
        <v>384</v>
      </c>
      <c r="E36" s="12" t="s">
        <v>242</v>
      </c>
      <c r="F36" s="5" t="str">
        <f t="shared" si="6"/>
        <v xml:space="preserve">C3_other: Other Specify: </v>
      </c>
      <c r="G36" s="12" t="s">
        <v>418</v>
      </c>
      <c r="H36" s="3" t="str">
        <f t="shared" si="6"/>
        <v>C3_other: Lainnya (sebutkan):</v>
      </c>
      <c r="J36" s="18" t="s">
        <v>360</v>
      </c>
      <c r="M36" s="3" t="s">
        <v>584</v>
      </c>
    </row>
    <row r="37" spans="1:13" ht="11.5" customHeight="1" x14ac:dyDescent="0.35">
      <c r="A37" s="12" t="s">
        <v>51</v>
      </c>
      <c r="B37" s="12" t="s">
        <v>59</v>
      </c>
      <c r="C37" s="3" t="str">
        <f t="shared" si="5"/>
        <v>select_multiple C4_list</v>
      </c>
      <c r="D37" s="4" t="s">
        <v>60</v>
      </c>
      <c r="E37" s="12" t="s">
        <v>209</v>
      </c>
      <c r="F37" s="5" t="str">
        <f t="shared" si="6"/>
        <v xml:space="preserve">C4: What can you do to make water safe for drinking?
[PROBE – Anything else?]
[Select all that apply]
</v>
      </c>
      <c r="G37" s="12" t="s">
        <v>415</v>
      </c>
      <c r="H37" s="3" t="str">
        <f t="shared" si="6"/>
        <v xml:space="preserve">C4: Apa yang dapat kamu lakukan untuk membuat air aman untuk diminum?
[SELIDIKI: Apa lagi?]
[Boleh pilih lebih dari satu]
</v>
      </c>
      <c r="K37" s="3" t="s">
        <v>611</v>
      </c>
      <c r="L37" s="3" t="s">
        <v>590</v>
      </c>
      <c r="M37" s="3" t="s">
        <v>584</v>
      </c>
    </row>
    <row r="38" spans="1:13" ht="11.5" customHeight="1" x14ac:dyDescent="0.35">
      <c r="A38" s="12" t="s">
        <v>41</v>
      </c>
      <c r="C38" s="3" t="str">
        <f t="shared" si="5"/>
        <v xml:space="preserve">text </v>
      </c>
      <c r="D38" s="4" t="s">
        <v>385</v>
      </c>
      <c r="E38" s="12" t="s">
        <v>242</v>
      </c>
      <c r="F38" s="5" t="str">
        <f t="shared" si="6"/>
        <v xml:space="preserve">C4_other: Other Specify: </v>
      </c>
      <c r="G38" s="12" t="s">
        <v>418</v>
      </c>
      <c r="H38" s="3" t="str">
        <f t="shared" si="6"/>
        <v>C4_other: Lainnya (sebutkan):</v>
      </c>
      <c r="J38" s="18" t="s">
        <v>670</v>
      </c>
      <c r="M38" s="3" t="s">
        <v>584</v>
      </c>
    </row>
    <row r="39" spans="1:13" ht="11.5" customHeight="1" x14ac:dyDescent="0.35">
      <c r="A39" s="12" t="s">
        <v>51</v>
      </c>
      <c r="B39" s="12" t="s">
        <v>210</v>
      </c>
      <c r="C39" s="3" t="str">
        <f t="shared" si="5"/>
        <v>select_multiple C5_list</v>
      </c>
      <c r="D39" s="4" t="s">
        <v>61</v>
      </c>
      <c r="E39" s="12" t="s">
        <v>211</v>
      </c>
      <c r="F39" s="5" t="str">
        <f t="shared" si="6"/>
        <v xml:space="preserve">C5: Where do you usually learn about cleanliness and personal hygiene?
[PREOBE – Anything else?]
[Select all that apply]
</v>
      </c>
      <c r="G39" s="12" t="s">
        <v>416</v>
      </c>
      <c r="H39" s="3" t="str">
        <f t="shared" si="6"/>
        <v xml:space="preserve">C5: Dari mana biasanya kamu belajar tentang kebersihan diri sendiri?
[SELIDIKI: Apa lagi?]
[Boleh pilih lebih dari satu]
</v>
      </c>
      <c r="M39" s="3" t="s">
        <v>584</v>
      </c>
    </row>
    <row r="40" spans="1:13" ht="11.5" customHeight="1" x14ac:dyDescent="0.35">
      <c r="A40" s="12" t="s">
        <v>41</v>
      </c>
      <c r="C40" s="3" t="str">
        <f t="shared" si="5"/>
        <v xml:space="preserve">text </v>
      </c>
      <c r="D40" s="4" t="s">
        <v>386</v>
      </c>
      <c r="E40" s="12" t="s">
        <v>242</v>
      </c>
      <c r="F40" s="5" t="str">
        <f t="shared" si="6"/>
        <v xml:space="preserve">C5_other: Other Specify: </v>
      </c>
      <c r="G40" s="12" t="s">
        <v>418</v>
      </c>
      <c r="H40" s="3" t="str">
        <f t="shared" si="6"/>
        <v>C5_other: Lainnya (sebutkan):</v>
      </c>
      <c r="J40" s="18" t="s">
        <v>361</v>
      </c>
      <c r="M40" s="3" t="s">
        <v>584</v>
      </c>
    </row>
    <row r="41" spans="1:13" ht="11.5" customHeight="1" x14ac:dyDescent="0.35">
      <c r="A41" s="12" t="s">
        <v>51</v>
      </c>
      <c r="B41" s="12" t="s">
        <v>223</v>
      </c>
      <c r="C41" s="3" t="str">
        <f t="shared" ref="C41" si="7">CONCATENATE(A41," ",B41)</f>
        <v>select_multiple C6_list</v>
      </c>
      <c r="D41" s="4" t="s">
        <v>62</v>
      </c>
      <c r="E41" s="12" t="s">
        <v>241</v>
      </c>
      <c r="F41" s="5" t="str">
        <f t="shared" si="6"/>
        <v xml:space="preserve">C6: When do you learn about cleanliness and hygiene at school?
[PROBE – Anything else?]
[Select all that apply]
</v>
      </c>
      <c r="G41" s="12" t="s">
        <v>417</v>
      </c>
      <c r="H41" s="3" t="str">
        <f t="shared" si="6"/>
        <v xml:space="preserve">C6: Kapan kamu belajar tentang kebersihan di sekolah?
[PERIKSA – Apakah ada yang lain?]
[Pilih yang sesuai, boleh lebih dari satu]
</v>
      </c>
      <c r="J41" s="18" t="s">
        <v>660</v>
      </c>
      <c r="M41" s="3" t="s">
        <v>584</v>
      </c>
    </row>
    <row r="42" spans="1:13" ht="11.5" customHeight="1" x14ac:dyDescent="0.35">
      <c r="A42" s="12" t="s">
        <v>41</v>
      </c>
      <c r="C42" s="3" t="str">
        <f t="shared" si="5"/>
        <v xml:space="preserve">text </v>
      </c>
      <c r="D42" s="4" t="s">
        <v>387</v>
      </c>
      <c r="E42" s="12" t="s">
        <v>242</v>
      </c>
      <c r="F42" s="5" t="str">
        <f t="shared" si="6"/>
        <v xml:space="preserve">C6_other: Other Specify: </v>
      </c>
      <c r="G42" s="12" t="s">
        <v>418</v>
      </c>
      <c r="H42" s="3" t="str">
        <f t="shared" si="6"/>
        <v>C6_other: Lainnya (sebutkan):</v>
      </c>
      <c r="J42" s="18" t="s">
        <v>362</v>
      </c>
      <c r="M42" s="3" t="s">
        <v>584</v>
      </c>
    </row>
    <row r="43" spans="1:13" ht="11.5" customHeight="1" x14ac:dyDescent="0.35">
      <c r="A43" s="12" t="s">
        <v>30</v>
      </c>
      <c r="B43" s="12" t="s">
        <v>239</v>
      </c>
      <c r="C43" s="3" t="str">
        <f t="shared" si="5"/>
        <v>select_one C7_list</v>
      </c>
      <c r="D43" s="4" t="s">
        <v>63</v>
      </c>
      <c r="E43" s="12" t="s">
        <v>612</v>
      </c>
      <c r="F43" s="5" t="str">
        <f t="shared" si="6"/>
        <v>C7: Who is your main source of in-school information for cleanliness and hygiene?</v>
      </c>
      <c r="G43" s="31" t="s">
        <v>635</v>
      </c>
      <c r="H43" s="3" t="str">
        <f t="shared" si="6"/>
        <v>C7: Siapakah nara sumber utama kamu di sekolah dalam hal kebersihan dan kesehatan?</v>
      </c>
      <c r="J43" s="18" t="s">
        <v>660</v>
      </c>
      <c r="M43" s="3" t="s">
        <v>584</v>
      </c>
    </row>
    <row r="44" spans="1:13" ht="11.5" customHeight="1" x14ac:dyDescent="0.35">
      <c r="A44" s="12" t="s">
        <v>41</v>
      </c>
      <c r="C44" s="3" t="str">
        <f t="shared" si="5"/>
        <v xml:space="preserve">text </v>
      </c>
      <c r="D44" s="4" t="s">
        <v>388</v>
      </c>
      <c r="E44" s="12" t="s">
        <v>242</v>
      </c>
      <c r="F44" s="5" t="str">
        <f t="shared" si="6"/>
        <v xml:space="preserve">C7_other: Other Specify: </v>
      </c>
      <c r="G44" s="12" t="s">
        <v>418</v>
      </c>
      <c r="H44" s="3" t="str">
        <f t="shared" si="6"/>
        <v>C7_other: Lainnya (sebutkan):</v>
      </c>
      <c r="J44" s="18" t="s">
        <v>363</v>
      </c>
      <c r="M44" s="3" t="s">
        <v>584</v>
      </c>
    </row>
    <row r="45" spans="1:13" ht="11.5" customHeight="1" x14ac:dyDescent="0.35">
      <c r="A45" s="12" t="s">
        <v>30</v>
      </c>
      <c r="B45" s="12" t="s">
        <v>64</v>
      </c>
      <c r="C45" s="3" t="str">
        <f t="shared" si="5"/>
        <v>select_one C8_list</v>
      </c>
      <c r="D45" s="4" t="s">
        <v>65</v>
      </c>
      <c r="E45" s="12" t="s">
        <v>613</v>
      </c>
      <c r="F45" s="5" t="str">
        <f t="shared" si="6"/>
        <v>C8: How often are cleanliness and hygiene classes/sessions taught to you at school each week?</v>
      </c>
      <c r="G45" s="31" t="s">
        <v>636</v>
      </c>
      <c r="H45" s="3" t="str">
        <f t="shared" si="6"/>
        <v xml:space="preserve">C8: Berapa kali dalam seminggu kegitan kebersihan dan kesehatan kelas diajarkan di sekolah? </v>
      </c>
      <c r="J45" s="18" t="s">
        <v>660</v>
      </c>
      <c r="M45" s="3" t="s">
        <v>584</v>
      </c>
    </row>
    <row r="46" spans="1:13" ht="11.5" customHeight="1" x14ac:dyDescent="0.25">
      <c r="A46" s="12" t="s">
        <v>51</v>
      </c>
      <c r="B46" s="12" t="s">
        <v>240</v>
      </c>
      <c r="C46" s="3" t="str">
        <f t="shared" si="5"/>
        <v>select_multiple C9_list</v>
      </c>
      <c r="D46" s="4" t="s">
        <v>66</v>
      </c>
      <c r="E46" s="19" t="s">
        <v>653</v>
      </c>
      <c r="F46" s="5" t="str">
        <f t="shared" si="6"/>
        <v xml:space="preserve">C9: Is there information about cleanliness and hygiene in your school materials?
[PREOBE – Anything else?]
[Select all that apply]
</v>
      </c>
      <c r="G46" s="19" t="s">
        <v>695</v>
      </c>
      <c r="H46" s="3" t="str">
        <f t="shared" si="6"/>
        <v xml:space="preserve">C9: Dari materi pelajaran / media di sekolah, dari mana kamu mendapatkan informasi tentang kebersihan dan kesehatan
[SELIDIKI: Apa lagi?]
[Boleh pilih lebih dari satu]
</v>
      </c>
      <c r="I46" s="17"/>
      <c r="J46" s="18" t="s">
        <v>660</v>
      </c>
      <c r="K46" s="3" t="s">
        <v>611</v>
      </c>
      <c r="L46" s="3" t="s">
        <v>589</v>
      </c>
      <c r="M46" s="3" t="s">
        <v>584</v>
      </c>
    </row>
    <row r="47" spans="1:13" ht="11.5" customHeight="1" x14ac:dyDescent="0.35">
      <c r="A47" s="12" t="s">
        <v>41</v>
      </c>
      <c r="C47" s="3" t="str">
        <f t="shared" si="5"/>
        <v xml:space="preserve">text </v>
      </c>
      <c r="D47" s="4" t="s">
        <v>389</v>
      </c>
      <c r="E47" s="12" t="s">
        <v>242</v>
      </c>
      <c r="F47" s="5" t="str">
        <f t="shared" si="6"/>
        <v xml:space="preserve">C9_other: Other Specify: </v>
      </c>
      <c r="G47" s="12" t="s">
        <v>418</v>
      </c>
      <c r="H47" s="3" t="str">
        <f t="shared" si="6"/>
        <v>C9_other: Lainnya (sebutkan):</v>
      </c>
      <c r="J47" s="18" t="s">
        <v>668</v>
      </c>
      <c r="M47" s="3" t="s">
        <v>584</v>
      </c>
    </row>
    <row r="48" spans="1:13" s="6" customFormat="1" ht="11.5" customHeight="1" x14ac:dyDescent="0.35">
      <c r="A48" s="6" t="s">
        <v>33</v>
      </c>
      <c r="C48" s="6" t="str">
        <f t="shared" ref="C48:C49" si="8">CONCATENATE(A48," ",B48)</f>
        <v xml:space="preserve">end group </v>
      </c>
      <c r="D48" s="7" t="s">
        <v>177</v>
      </c>
      <c r="F48" s="8"/>
      <c r="G48" s="27"/>
      <c r="H48" s="8"/>
      <c r="J48" s="6" t="s">
        <v>88</v>
      </c>
    </row>
    <row r="49" spans="1:13" s="6" customFormat="1" ht="11.5" customHeight="1" x14ac:dyDescent="0.35">
      <c r="A49" s="6" t="s">
        <v>27</v>
      </c>
      <c r="C49" s="6" t="str">
        <f t="shared" si="8"/>
        <v xml:space="preserve">begin group </v>
      </c>
      <c r="D49" s="7" t="s">
        <v>67</v>
      </c>
      <c r="E49" s="6" t="s">
        <v>243</v>
      </c>
      <c r="F49" s="8" t="str">
        <f>E49</f>
        <v>Module D: School Environment and Attitudes of Hygine Habits</v>
      </c>
      <c r="G49" s="27" t="s">
        <v>419</v>
      </c>
      <c r="H49" s="8" t="str">
        <f>G49</f>
        <v>Module D: Lingkungan Sekolah dan Sikap tentang Hidup Bersih</v>
      </c>
      <c r="J49" s="6" t="s">
        <v>359</v>
      </c>
    </row>
    <row r="50" spans="1:13" ht="11.5" customHeight="1" x14ac:dyDescent="0.35">
      <c r="A50" s="12" t="s">
        <v>30</v>
      </c>
      <c r="B50" s="12" t="s">
        <v>244</v>
      </c>
      <c r="C50" s="3" t="str">
        <f t="shared" si="5"/>
        <v>select_one D1_list</v>
      </c>
      <c r="D50" s="4" t="s">
        <v>68</v>
      </c>
      <c r="E50" s="12" t="s">
        <v>675</v>
      </c>
      <c r="F50" s="5" t="str">
        <f t="shared" ref="F50:H66" si="9">CONCATENATE($D50,":"," ",E50)</f>
        <v>D1: When you are at school do you ever not want to use the school toilet to urinate?</v>
      </c>
      <c r="G50" s="12" t="s">
        <v>697</v>
      </c>
      <c r="H50" s="3" t="str">
        <f t="shared" si="9"/>
        <v>D1: Waktu kamu sedang di sekolah, apakah kamu pernah tidak mau untuk menggunakan kamar kecil untuk buang air kecil?</v>
      </c>
      <c r="M50" s="3" t="s">
        <v>584</v>
      </c>
    </row>
    <row r="51" spans="1:13" ht="11.5" customHeight="1" x14ac:dyDescent="0.35">
      <c r="A51" s="12" t="s">
        <v>51</v>
      </c>
      <c r="B51" s="12" t="s">
        <v>253</v>
      </c>
      <c r="C51" s="3" t="str">
        <f t="shared" si="5"/>
        <v>select_multiple D2_list</v>
      </c>
      <c r="D51" s="4" t="s">
        <v>69</v>
      </c>
      <c r="E51" s="12" t="s">
        <v>676</v>
      </c>
      <c r="F51" s="5" t="str">
        <f t="shared" si="9"/>
        <v xml:space="preserve">D2: When you need to urinate, and you do not want to use the school toilet, where do you go?
[PROBE – Anything else?]
[Select all that apply]
</v>
      </c>
      <c r="G51" s="12" t="s">
        <v>698</v>
      </c>
      <c r="H51" s="3" t="str">
        <f t="shared" si="9"/>
        <v xml:space="preserve">D2: Waktu kamu ingin buang air kecil, tapi kamu tidak mau menggunakan kamar kecil di sekolah, jadi ke mana kamu pergi buang kecil?
[PERIKSA – Apakah ada yang lain?]
[Pilih yang sesuai, boleh lebih dari satu]
</v>
      </c>
      <c r="J51" s="3" t="s">
        <v>368</v>
      </c>
      <c r="M51" s="3" t="s">
        <v>584</v>
      </c>
    </row>
    <row r="52" spans="1:13" ht="11.5" customHeight="1" x14ac:dyDescent="0.35">
      <c r="A52" s="12" t="s">
        <v>51</v>
      </c>
      <c r="B52" s="12" t="s">
        <v>254</v>
      </c>
      <c r="C52" s="3" t="str">
        <f t="shared" si="5"/>
        <v>select_multiple D3_list</v>
      </c>
      <c r="D52" s="4" t="s">
        <v>70</v>
      </c>
      <c r="E52" s="12" t="s">
        <v>256</v>
      </c>
      <c r="F52" s="5" t="str">
        <f t="shared" si="9"/>
        <v xml:space="preserve">D3: Why do you not use the school toilet to urinate? 
[PROBE – Anything else?]
[Select all that apply]
</v>
      </c>
      <c r="G52" s="12" t="s">
        <v>704</v>
      </c>
      <c r="H52" s="3" t="str">
        <f t="shared" si="9"/>
        <v xml:space="preserve">D3: Kenapa kamu tidak menggunakan kamar kecil yang ada di sekolah untuk buang air kecil?
[PERIKSA – Apakah ada yang lain?]
[Pilih yang sesuai, boleh lebih dari satu]
</v>
      </c>
      <c r="J52" s="3" t="s">
        <v>368</v>
      </c>
      <c r="M52" s="3" t="s">
        <v>584</v>
      </c>
    </row>
    <row r="53" spans="1:13" ht="11.5" customHeight="1" x14ac:dyDescent="0.35">
      <c r="A53" s="12" t="s">
        <v>30</v>
      </c>
      <c r="B53" s="12" t="s">
        <v>255</v>
      </c>
      <c r="C53" s="3" t="str">
        <f t="shared" si="5"/>
        <v>select_one D4_list</v>
      </c>
      <c r="D53" s="4" t="s">
        <v>71</v>
      </c>
      <c r="E53" s="12" t="s">
        <v>677</v>
      </c>
      <c r="F53" s="5" t="str">
        <f t="shared" si="9"/>
        <v>D4: When you are at school do you ever not want to use the school toilet to defecate?</v>
      </c>
      <c r="G53" s="12" t="s">
        <v>705</v>
      </c>
      <c r="H53" s="3" t="str">
        <f t="shared" si="9"/>
        <v>D4: Waktu kamu sedang di sekolah, apakah kamu pernah tidak mau untuk menggunakan kamar kecil untuk buang air besar?</v>
      </c>
      <c r="M53" s="3" t="s">
        <v>584</v>
      </c>
    </row>
    <row r="54" spans="1:13" ht="11.5" customHeight="1" x14ac:dyDescent="0.35">
      <c r="A54" s="12" t="s">
        <v>51</v>
      </c>
      <c r="B54" s="12" t="s">
        <v>257</v>
      </c>
      <c r="C54" s="3" t="str">
        <f t="shared" si="5"/>
        <v>select_multiple D5_list</v>
      </c>
      <c r="D54" s="4" t="s">
        <v>72</v>
      </c>
      <c r="E54" s="12" t="s">
        <v>700</v>
      </c>
      <c r="F54" s="5" t="str">
        <f t="shared" si="9"/>
        <v xml:space="preserve">D5: When you need to defecate, and you do not want to use the school toilet, where do you go?
[PROBE – Anything else?]
[Select all that apply]
</v>
      </c>
      <c r="G54" s="12" t="s">
        <v>706</v>
      </c>
      <c r="H54" s="3" t="str">
        <f t="shared" si="9"/>
        <v xml:space="preserve">D5: Waktu kamu ingin buang air besar, tapi kamu tidak mau menggunakan kamar kecil di sekolah, jadi ke mana kamu pergi buang besar?
[PERIKSA – Apakah ada yang lain?]
[Pilih yang sesuai, boleh lebih dari satu]
</v>
      </c>
      <c r="J54" s="3" t="s">
        <v>591</v>
      </c>
      <c r="M54" s="3" t="s">
        <v>584</v>
      </c>
    </row>
    <row r="55" spans="1:13" ht="11.5" customHeight="1" x14ac:dyDescent="0.35">
      <c r="A55" s="12" t="s">
        <v>51</v>
      </c>
      <c r="B55" s="12" t="s">
        <v>258</v>
      </c>
      <c r="C55" s="3" t="str">
        <f t="shared" si="5"/>
        <v>select_multiple D6_list</v>
      </c>
      <c r="D55" s="4" t="s">
        <v>73</v>
      </c>
      <c r="E55" s="12" t="s">
        <v>259</v>
      </c>
      <c r="F55" s="5" t="str">
        <f t="shared" si="9"/>
        <v xml:space="preserve">D6: Why do you not use the school toilet to defecate?
[PROBE – Anything else?]
[Select all that apply] 
</v>
      </c>
      <c r="G55" s="12" t="s">
        <v>420</v>
      </c>
      <c r="H55" s="3" t="str">
        <f t="shared" si="9"/>
        <v xml:space="preserve">D6: Kenapa kamu tidak menggunakan kamar kecil yang ada di sekolah untuk buang air besar?
[PERIKSA – Apakah ada yang lain?]
[Pilih yang sesuai, boleh lebih dari satu]
</v>
      </c>
      <c r="J55" s="3" t="s">
        <v>591</v>
      </c>
      <c r="M55" s="3" t="s">
        <v>584</v>
      </c>
    </row>
    <row r="56" spans="1:13" ht="11.5" customHeight="1" x14ac:dyDescent="0.35">
      <c r="A56" s="12" t="s">
        <v>30</v>
      </c>
      <c r="B56" s="12" t="s">
        <v>260</v>
      </c>
      <c r="C56" s="3" t="str">
        <f t="shared" si="5"/>
        <v>select_one D7_list</v>
      </c>
      <c r="D56" s="4" t="s">
        <v>74</v>
      </c>
      <c r="E56" s="12" t="s">
        <v>671</v>
      </c>
      <c r="F56" s="5" t="str">
        <f t="shared" si="9"/>
        <v>D7: Is drinking water PROVIDED by your school (that you don’t have to bring yourself)?</v>
      </c>
      <c r="G56" s="31" t="s">
        <v>714</v>
      </c>
      <c r="H56" s="3" t="str">
        <f t="shared" si="9"/>
        <v>D7: Apakah air minum DISEDIAKAN di sekolah (sehingga kamu tidak perlu membawa sendiri dari rumah)?</v>
      </c>
      <c r="M56" s="3" t="s">
        <v>584</v>
      </c>
    </row>
    <row r="57" spans="1:13" ht="11.5" customHeight="1" x14ac:dyDescent="0.35">
      <c r="A57" s="12" t="s">
        <v>51</v>
      </c>
      <c r="B57" s="12" t="s">
        <v>261</v>
      </c>
      <c r="C57" s="3" t="str">
        <f t="shared" si="5"/>
        <v>select_multiple D8_list</v>
      </c>
      <c r="D57" s="4" t="s">
        <v>76</v>
      </c>
      <c r="E57" s="12" t="s">
        <v>672</v>
      </c>
      <c r="F57" s="5" t="str">
        <f t="shared" si="9"/>
        <v xml:space="preserve">D8: From where do you get drinking water when you are at school?
[PREOBE – Anything else?]
[Select all that apply]
</v>
      </c>
      <c r="G57" s="31" t="s">
        <v>715</v>
      </c>
      <c r="H57" s="3" t="str">
        <f t="shared" si="9"/>
        <v xml:space="preserve">D8: Dari mana kamu mendapatkan air minum waktu kamu sedang di sekolah?
[SELIDIKI: Apa lagi?]
[Boleh pilih lebih dari satu]
</v>
      </c>
      <c r="M57" s="3" t="s">
        <v>584</v>
      </c>
    </row>
    <row r="58" spans="1:13" ht="11.5" customHeight="1" x14ac:dyDescent="0.35">
      <c r="A58" s="12" t="s">
        <v>41</v>
      </c>
      <c r="C58" s="3" t="str">
        <f t="shared" si="5"/>
        <v xml:space="preserve">text </v>
      </c>
      <c r="D58" s="4" t="s">
        <v>390</v>
      </c>
      <c r="E58" s="12" t="s">
        <v>242</v>
      </c>
      <c r="F58" s="5" t="str">
        <f t="shared" si="9"/>
        <v xml:space="preserve">D8_other: Other Specify: </v>
      </c>
      <c r="G58" s="12" t="s">
        <v>418</v>
      </c>
      <c r="H58" s="3" t="str">
        <f t="shared" si="9"/>
        <v>D8_other: Lainnya (sebutkan):</v>
      </c>
      <c r="J58" s="18" t="s">
        <v>364</v>
      </c>
      <c r="M58" s="3" t="s">
        <v>584</v>
      </c>
    </row>
    <row r="59" spans="1:13" ht="11.5" customHeight="1" x14ac:dyDescent="0.35">
      <c r="A59" s="12" t="s">
        <v>30</v>
      </c>
      <c r="B59" s="12" t="s">
        <v>262</v>
      </c>
      <c r="C59" s="3" t="str">
        <f t="shared" si="5"/>
        <v>select_one D9_list</v>
      </c>
      <c r="D59" s="4" t="s">
        <v>77</v>
      </c>
      <c r="E59" s="12" t="s">
        <v>621</v>
      </c>
      <c r="F59" s="5" t="str">
        <f t="shared" si="9"/>
        <v>D9: How often do you bring drinking water from home?</v>
      </c>
      <c r="G59" s="31" t="s">
        <v>716</v>
      </c>
      <c r="H59" s="3" t="str">
        <f t="shared" si="9"/>
        <v>D9: Seberapa sering kamu membawa/membeli air minum dari rumah?</v>
      </c>
      <c r="J59" s="18" t="s">
        <v>592</v>
      </c>
      <c r="M59" s="3" t="s">
        <v>584</v>
      </c>
    </row>
    <row r="60" spans="1:13" ht="11.5" customHeight="1" x14ac:dyDescent="0.35">
      <c r="A60" s="12" t="s">
        <v>51</v>
      </c>
      <c r="B60" s="12" t="s">
        <v>263</v>
      </c>
      <c r="C60" s="3" t="str">
        <f t="shared" si="5"/>
        <v>select_multiple D10_list</v>
      </c>
      <c r="D60" s="4" t="s">
        <v>78</v>
      </c>
      <c r="E60" s="12" t="s">
        <v>264</v>
      </c>
      <c r="F60" s="5" t="str">
        <f t="shared" si="9"/>
        <v xml:space="preserve">D10: Why do you bring your own drinking water?
[PROBE – Anything else?]
[Select all that apply]
</v>
      </c>
      <c r="G60" s="12" t="s">
        <v>421</v>
      </c>
      <c r="H60" s="3" t="str">
        <f t="shared" si="9"/>
        <v xml:space="preserve">D10: Kenapa kamu membawa air minum sendiri?
[PERIKSA – Apakah ada yang lain?]
[Pilih yang sesuai, boleh lebih dari satu]
</v>
      </c>
      <c r="J60" s="18" t="s">
        <v>592</v>
      </c>
      <c r="M60" s="3" t="s">
        <v>584</v>
      </c>
    </row>
    <row r="61" spans="1:13" ht="11.5" customHeight="1" x14ac:dyDescent="0.35">
      <c r="A61" s="12" t="s">
        <v>41</v>
      </c>
      <c r="C61" s="3" t="str">
        <f t="shared" si="5"/>
        <v xml:space="preserve">text </v>
      </c>
      <c r="D61" s="4" t="s">
        <v>391</v>
      </c>
      <c r="E61" s="12" t="s">
        <v>242</v>
      </c>
      <c r="F61" s="5" t="str">
        <f t="shared" si="9"/>
        <v xml:space="preserve">D10_other: Other Specify: </v>
      </c>
      <c r="G61" s="12" t="s">
        <v>418</v>
      </c>
      <c r="H61" s="3" t="str">
        <f t="shared" si="9"/>
        <v>D10_other: Lainnya (sebutkan):</v>
      </c>
      <c r="J61" s="18" t="s">
        <v>624</v>
      </c>
      <c r="M61" s="3" t="s">
        <v>584</v>
      </c>
    </row>
    <row r="62" spans="1:13" ht="11.5" customHeight="1" x14ac:dyDescent="0.35">
      <c r="A62" s="12" t="s">
        <v>30</v>
      </c>
      <c r="B62" s="12" t="s">
        <v>265</v>
      </c>
      <c r="C62" s="3" t="str">
        <f t="shared" si="5"/>
        <v>select_one D11_list</v>
      </c>
      <c r="D62" s="4" t="s">
        <v>79</v>
      </c>
      <c r="E62" s="12" t="s">
        <v>266</v>
      </c>
      <c r="F62" s="5" t="str">
        <f t="shared" si="9"/>
        <v>D11: When you are at school how do you USUALLY drink available water?</v>
      </c>
      <c r="G62" s="12" t="s">
        <v>422</v>
      </c>
      <c r="H62" s="3" t="str">
        <f t="shared" si="9"/>
        <v>D11: Ketika kamu di sekolah, bagaimana BIASANYA kamu minum air yang tersedia?</v>
      </c>
      <c r="J62" s="33" t="s">
        <v>369</v>
      </c>
      <c r="M62" s="3" t="s">
        <v>584</v>
      </c>
    </row>
    <row r="63" spans="1:13" ht="11.5" customHeight="1" x14ac:dyDescent="0.35">
      <c r="A63" s="12" t="s">
        <v>30</v>
      </c>
      <c r="B63" s="12" t="s">
        <v>267</v>
      </c>
      <c r="C63" s="3" t="str">
        <f t="shared" si="5"/>
        <v>select_one D12_list</v>
      </c>
      <c r="D63" s="4" t="s">
        <v>80</v>
      </c>
      <c r="E63" s="12" t="s">
        <v>268</v>
      </c>
      <c r="F63" s="5" t="str">
        <f t="shared" si="9"/>
        <v>D12: In your school are you able to get water by yourself, or do you need to ask for it?</v>
      </c>
      <c r="G63" s="12" t="s">
        <v>423</v>
      </c>
      <c r="H63" s="3" t="str">
        <f t="shared" si="9"/>
        <v>D12: Di sekolah, apakah kamu bisa mengambil air minum sendiri, atau kamu meminta bantuan seseorang?</v>
      </c>
      <c r="J63" s="33" t="s">
        <v>369</v>
      </c>
      <c r="M63" s="3" t="s">
        <v>584</v>
      </c>
    </row>
    <row r="64" spans="1:13" ht="11.5" customHeight="1" x14ac:dyDescent="0.35">
      <c r="A64" s="12" t="s">
        <v>30</v>
      </c>
      <c r="B64" s="12" t="s">
        <v>269</v>
      </c>
      <c r="C64" s="3" t="str">
        <f t="shared" si="5"/>
        <v>select_one D13_list</v>
      </c>
      <c r="D64" s="4" t="s">
        <v>81</v>
      </c>
      <c r="E64" s="12" t="s">
        <v>270</v>
      </c>
      <c r="F64" s="5" t="str">
        <f t="shared" si="9"/>
        <v>D13: Do you use the handwashing place at school?</v>
      </c>
      <c r="G64" s="12" t="s">
        <v>424</v>
      </c>
      <c r="H64" s="3" t="str">
        <f t="shared" si="9"/>
        <v>D13: Apakah kamu menggunakan tempat cuci tangan di sekolah?</v>
      </c>
      <c r="M64" s="3" t="s">
        <v>584</v>
      </c>
    </row>
    <row r="65" spans="1:17" ht="11.5" customHeight="1" x14ac:dyDescent="0.35">
      <c r="A65" s="12" t="s">
        <v>51</v>
      </c>
      <c r="B65" s="12" t="s">
        <v>271</v>
      </c>
      <c r="C65" s="3" t="str">
        <f t="shared" si="5"/>
        <v>select_multiple D14_list</v>
      </c>
      <c r="D65" s="4" t="s">
        <v>82</v>
      </c>
      <c r="E65" s="12" t="s">
        <v>272</v>
      </c>
      <c r="F65" s="5" t="str">
        <f t="shared" si="9"/>
        <v xml:space="preserve">D14: Why do you not use the hand washing place?
[Select all that apply]
</v>
      </c>
      <c r="G65" s="12" t="s">
        <v>425</v>
      </c>
      <c r="H65" s="3" t="str">
        <f t="shared" si="9"/>
        <v xml:space="preserve">D14: Kenapa kamu tdak menggunakan tempat cuci tangan?
[Boleh pilih lebih dari satu]
</v>
      </c>
      <c r="J65" s="3" t="s">
        <v>370</v>
      </c>
      <c r="M65" s="3" t="s">
        <v>584</v>
      </c>
    </row>
    <row r="66" spans="1:17" ht="11.5" customHeight="1" x14ac:dyDescent="0.35">
      <c r="A66" s="12" t="s">
        <v>41</v>
      </c>
      <c r="C66" s="3" t="str">
        <f t="shared" si="5"/>
        <v xml:space="preserve">text </v>
      </c>
      <c r="D66" s="4" t="s">
        <v>392</v>
      </c>
      <c r="E66" s="12" t="s">
        <v>242</v>
      </c>
      <c r="F66" s="5" t="str">
        <f t="shared" si="9"/>
        <v xml:space="preserve">D14_other: Other Specify: </v>
      </c>
      <c r="G66" s="12" t="s">
        <v>418</v>
      </c>
      <c r="H66" s="3" t="str">
        <f t="shared" si="9"/>
        <v>D14_other: Lainnya (sebutkan):</v>
      </c>
      <c r="J66" s="18" t="s">
        <v>627</v>
      </c>
      <c r="M66" s="3" t="s">
        <v>584</v>
      </c>
    </row>
    <row r="67" spans="1:17" s="6" customFormat="1" ht="11.5" customHeight="1" x14ac:dyDescent="0.35">
      <c r="A67" s="6" t="s">
        <v>27</v>
      </c>
      <c r="C67" s="6" t="str">
        <f t="shared" ref="C67" si="10">CONCATENATE(A67," ",B67)</f>
        <v xml:space="preserve">begin group </v>
      </c>
      <c r="D67" s="7" t="s">
        <v>75</v>
      </c>
      <c r="E67" s="6" t="s">
        <v>273</v>
      </c>
      <c r="F67" s="8" t="str">
        <f>E67</f>
        <v xml:space="preserve">Cleanliness </v>
      </c>
      <c r="G67" s="30" t="s">
        <v>596</v>
      </c>
      <c r="H67" s="8" t="str">
        <f>G67</f>
        <v>Kebersihan</v>
      </c>
      <c r="Q67" s="6" t="s">
        <v>35</v>
      </c>
    </row>
    <row r="68" spans="1:17" s="9" customFormat="1" ht="11.5" customHeight="1" x14ac:dyDescent="0.35">
      <c r="A68" s="9" t="s">
        <v>17</v>
      </c>
      <c r="C68" s="9" t="str">
        <f t="shared" si="5"/>
        <v xml:space="preserve">note </v>
      </c>
      <c r="D68" s="10" t="s">
        <v>36</v>
      </c>
      <c r="E68" s="9" t="s">
        <v>274</v>
      </c>
      <c r="F68" s="9" t="str">
        <f>E68</f>
        <v>D15: I would like to ask you about the cleanliness of some places at the school and how you would rate them: Clean, Sometimes Clean, Not Clean</v>
      </c>
      <c r="G68" s="12" t="s">
        <v>426</v>
      </c>
      <c r="H68" s="9" t="str">
        <f>G68</f>
        <v>D15: Sekarang saya mau menanyakan tentang kebersihan dari beberapa tempat yang ada di sekolah, bagaimana kebersihannya: bersih, kadang-kadang bersih, tidak bersih</v>
      </c>
    </row>
    <row r="69" spans="1:17" ht="11.5" customHeight="1" x14ac:dyDescent="0.35">
      <c r="A69" s="12" t="s">
        <v>30</v>
      </c>
      <c r="B69" s="12" t="s">
        <v>689</v>
      </c>
      <c r="C69" s="3" t="str">
        <f t="shared" si="5"/>
        <v>select_one D15_listA</v>
      </c>
      <c r="D69" s="4" t="s">
        <v>682</v>
      </c>
      <c r="E69" s="12" t="s">
        <v>275</v>
      </c>
      <c r="F69" s="5" t="str">
        <f t="shared" ref="F69:H73" si="11">CONCATENATE($D69,":"," ",E69)</f>
        <v>D15A: Classrooms</v>
      </c>
      <c r="G69" s="12" t="s">
        <v>427</v>
      </c>
      <c r="H69" s="3" t="str">
        <f t="shared" si="11"/>
        <v>D15A: Ruang kelas</v>
      </c>
      <c r="M69" s="3" t="s">
        <v>584</v>
      </c>
      <c r="Q69" s="3" t="s">
        <v>593</v>
      </c>
    </row>
    <row r="70" spans="1:17" ht="11.5" customHeight="1" x14ac:dyDescent="0.35">
      <c r="A70" s="12" t="s">
        <v>30</v>
      </c>
      <c r="B70" s="12" t="s">
        <v>689</v>
      </c>
      <c r="C70" s="3" t="str">
        <f t="shared" si="5"/>
        <v>select_one D15_listA</v>
      </c>
      <c r="D70" s="4" t="s">
        <v>683</v>
      </c>
      <c r="E70" s="12" t="s">
        <v>276</v>
      </c>
      <c r="F70" s="5" t="str">
        <f t="shared" si="11"/>
        <v>D15B: School Grounds</v>
      </c>
      <c r="G70" s="12" t="s">
        <v>428</v>
      </c>
      <c r="H70" s="3" t="str">
        <f t="shared" si="11"/>
        <v>D15B: Halaman sekolah</v>
      </c>
      <c r="M70" s="3" t="s">
        <v>584</v>
      </c>
      <c r="Q70" s="3" t="s">
        <v>593</v>
      </c>
    </row>
    <row r="71" spans="1:17" ht="11.5" customHeight="1" x14ac:dyDescent="0.35">
      <c r="A71" s="12" t="s">
        <v>30</v>
      </c>
      <c r="B71" s="12" t="s">
        <v>690</v>
      </c>
      <c r="C71" s="3" t="str">
        <f t="shared" si="5"/>
        <v>select_one D15_listB</v>
      </c>
      <c r="D71" s="4" t="s">
        <v>684</v>
      </c>
      <c r="E71" s="12" t="s">
        <v>277</v>
      </c>
      <c r="F71" s="5" t="str">
        <f t="shared" si="11"/>
        <v>D15C: New School latrines/toilets</v>
      </c>
      <c r="G71" s="12" t="s">
        <v>429</v>
      </c>
      <c r="H71" s="3" t="str">
        <f t="shared" si="11"/>
        <v>D15C: Kloset sekolah yang baru / kamar kecil</v>
      </c>
      <c r="M71" s="3" t="s">
        <v>584</v>
      </c>
      <c r="Q71" s="3" t="s">
        <v>593</v>
      </c>
    </row>
    <row r="72" spans="1:17" ht="11.5" customHeight="1" x14ac:dyDescent="0.35">
      <c r="A72" s="12" t="s">
        <v>30</v>
      </c>
      <c r="B72" s="12" t="s">
        <v>718</v>
      </c>
      <c r="C72" s="3" t="str">
        <f t="shared" si="5"/>
        <v>select_one D15_listC</v>
      </c>
      <c r="D72" s="4" t="s">
        <v>685</v>
      </c>
      <c r="E72" s="12" t="s">
        <v>278</v>
      </c>
      <c r="F72" s="5" t="str">
        <f t="shared" si="11"/>
        <v>D15D: Old School latrines/toilets</v>
      </c>
      <c r="G72" s="12" t="s">
        <v>430</v>
      </c>
      <c r="H72" s="3" t="str">
        <f t="shared" si="11"/>
        <v>D15D: Kloset sekolah yang lama / kamar kecil</v>
      </c>
      <c r="M72" s="3" t="s">
        <v>584</v>
      </c>
      <c r="Q72" s="3" t="s">
        <v>593</v>
      </c>
    </row>
    <row r="73" spans="1:17" ht="11.5" customHeight="1" x14ac:dyDescent="0.35">
      <c r="A73" s="12" t="s">
        <v>30</v>
      </c>
      <c r="B73" s="12" t="s">
        <v>689</v>
      </c>
      <c r="C73" s="3" t="str">
        <f t="shared" si="5"/>
        <v>select_one D15_listA</v>
      </c>
      <c r="D73" s="4" t="s">
        <v>686</v>
      </c>
      <c r="E73" s="12" t="s">
        <v>279</v>
      </c>
      <c r="F73" s="5" t="str">
        <f t="shared" si="11"/>
        <v>D15E: Place of drinking water</v>
      </c>
      <c r="G73" s="12" t="s">
        <v>431</v>
      </c>
      <c r="H73" s="3" t="str">
        <f t="shared" si="11"/>
        <v>D15E: Tempat mengambil air minum</v>
      </c>
      <c r="J73" s="33" t="s">
        <v>369</v>
      </c>
      <c r="M73" s="3" t="s">
        <v>584</v>
      </c>
      <c r="Q73" s="3" t="s">
        <v>593</v>
      </c>
    </row>
    <row r="74" spans="1:17" s="6" customFormat="1" ht="11.5" customHeight="1" x14ac:dyDescent="0.35">
      <c r="A74" s="6" t="s">
        <v>33</v>
      </c>
      <c r="C74" s="6" t="str">
        <f t="shared" si="5"/>
        <v xml:space="preserve">end group </v>
      </c>
      <c r="D74" s="7" t="s">
        <v>75</v>
      </c>
      <c r="F74" s="8"/>
      <c r="G74" s="27"/>
      <c r="H74" s="8"/>
    </row>
    <row r="75" spans="1:17" s="6" customFormat="1" ht="11.5" customHeight="1" x14ac:dyDescent="0.35">
      <c r="A75" s="6" t="s">
        <v>27</v>
      </c>
      <c r="C75" s="6" t="str">
        <f t="shared" si="5"/>
        <v xml:space="preserve">begin group </v>
      </c>
      <c r="D75" s="7" t="s">
        <v>84</v>
      </c>
      <c r="E75" s="6" t="s">
        <v>273</v>
      </c>
      <c r="F75" s="8" t="str">
        <f>E75</f>
        <v xml:space="preserve">Cleanliness </v>
      </c>
      <c r="G75" s="30" t="s">
        <v>596</v>
      </c>
      <c r="H75" s="8" t="str">
        <f>G75</f>
        <v>Kebersihan</v>
      </c>
      <c r="Q75" s="6" t="s">
        <v>35</v>
      </c>
    </row>
    <row r="76" spans="1:17" s="9" customFormat="1" ht="11.5" customHeight="1" x14ac:dyDescent="0.35">
      <c r="A76" s="9" t="s">
        <v>17</v>
      </c>
      <c r="C76" s="9" t="str">
        <f t="shared" ref="C76:C82" si="12">CONCATENATE(A76," ",B76)</f>
        <v xml:space="preserve">note </v>
      </c>
      <c r="D76" s="10" t="s">
        <v>37</v>
      </c>
      <c r="E76" s="9" t="s">
        <v>339</v>
      </c>
      <c r="F76" s="9" t="str">
        <f>E76</f>
        <v>D16: Now I will ask you about some actions. Tell me whether this happens at your school</v>
      </c>
      <c r="G76" s="12" t="s">
        <v>432</v>
      </c>
      <c r="H76" s="9" t="str">
        <f>G76</f>
        <v>D16: Sekarang saya mau bertanya tentang tindakan. Jelaskan apakah hal-hal ini terjadi di sekolah?</v>
      </c>
    </row>
    <row r="77" spans="1:17" ht="11.5" customHeight="1" x14ac:dyDescent="0.35">
      <c r="A77" s="12" t="s">
        <v>30</v>
      </c>
      <c r="B77" s="12" t="s">
        <v>307</v>
      </c>
      <c r="C77" s="3" t="str">
        <f t="shared" si="12"/>
        <v xml:space="preserve">select_one yes_no </v>
      </c>
      <c r="D77" s="4" t="s">
        <v>308</v>
      </c>
      <c r="E77" s="12" t="s">
        <v>380</v>
      </c>
      <c r="F77" s="3" t="str">
        <f>E77</f>
        <v>Actions:</v>
      </c>
      <c r="G77" s="31" t="s">
        <v>597</v>
      </c>
      <c r="H77" s="3" t="str">
        <f>G77</f>
        <v>Tindakan:</v>
      </c>
      <c r="I77" s="3" t="s">
        <v>313</v>
      </c>
      <c r="Q77" s="3" t="s">
        <v>91</v>
      </c>
    </row>
    <row r="78" spans="1:17" ht="11.5" customHeight="1" x14ac:dyDescent="0.35">
      <c r="A78" s="12" t="s">
        <v>30</v>
      </c>
      <c r="B78" s="12" t="s">
        <v>38</v>
      </c>
      <c r="C78" s="3" t="str">
        <f t="shared" si="12"/>
        <v>select_one yes_no</v>
      </c>
      <c r="D78" s="4" t="s">
        <v>678</v>
      </c>
      <c r="E78" s="12" t="s">
        <v>309</v>
      </c>
      <c r="F78" s="5" t="str">
        <f t="shared" ref="F78:H81" si="13">CONCATENATE($D78,":"," ",E78)</f>
        <v>D16A: Do you help clean drinking water place?</v>
      </c>
      <c r="G78" s="12" t="s">
        <v>433</v>
      </c>
      <c r="H78" s="3" t="str">
        <f t="shared" si="13"/>
        <v>D16A: Apakah kamu membantu untuk membersihkan tempat mengambil air minum?</v>
      </c>
      <c r="M78" s="3" t="s">
        <v>584</v>
      </c>
      <c r="Q78" s="3" t="s">
        <v>92</v>
      </c>
    </row>
    <row r="79" spans="1:17" ht="11.5" customHeight="1" x14ac:dyDescent="0.35">
      <c r="A79" s="12" t="s">
        <v>30</v>
      </c>
      <c r="B79" s="12" t="s">
        <v>38</v>
      </c>
      <c r="C79" s="3" t="str">
        <f t="shared" si="12"/>
        <v>select_one yes_no</v>
      </c>
      <c r="D79" s="4" t="s">
        <v>679</v>
      </c>
      <c r="E79" s="12" t="s">
        <v>310</v>
      </c>
      <c r="F79" s="5" t="str">
        <f t="shared" si="13"/>
        <v>D16B: Do you help clean the classrooms?</v>
      </c>
      <c r="G79" s="12" t="s">
        <v>434</v>
      </c>
      <c r="H79" s="3" t="str">
        <f t="shared" si="13"/>
        <v>D16B: Apakah kamu membantu membersihkan ruang kelas?</v>
      </c>
      <c r="M79" s="3" t="s">
        <v>584</v>
      </c>
      <c r="Q79" s="3" t="s">
        <v>92</v>
      </c>
    </row>
    <row r="80" spans="1:17" ht="11.5" customHeight="1" x14ac:dyDescent="0.35">
      <c r="A80" s="12" t="s">
        <v>30</v>
      </c>
      <c r="B80" s="12" t="s">
        <v>38</v>
      </c>
      <c r="C80" s="3" t="str">
        <f t="shared" si="12"/>
        <v>select_one yes_no</v>
      </c>
      <c r="D80" s="4" t="s">
        <v>680</v>
      </c>
      <c r="E80" s="12" t="s">
        <v>311</v>
      </c>
      <c r="F80" s="5" t="str">
        <f t="shared" si="13"/>
        <v>D16C: Do you help clean the latrines?</v>
      </c>
      <c r="G80" s="12" t="s">
        <v>435</v>
      </c>
      <c r="H80" s="3" t="str">
        <f t="shared" si="13"/>
        <v>D16C: Apakah kamu membantu membersihkan kloset?</v>
      </c>
      <c r="M80" s="3" t="s">
        <v>584</v>
      </c>
      <c r="Q80" s="3" t="s">
        <v>92</v>
      </c>
    </row>
    <row r="81" spans="1:17" ht="11.5" customHeight="1" x14ac:dyDescent="0.35">
      <c r="A81" s="12" t="s">
        <v>30</v>
      </c>
      <c r="B81" s="12" t="s">
        <v>38</v>
      </c>
      <c r="C81" s="3" t="str">
        <f t="shared" si="12"/>
        <v>select_one yes_no</v>
      </c>
      <c r="D81" s="4" t="s">
        <v>681</v>
      </c>
      <c r="E81" s="12" t="s">
        <v>312</v>
      </c>
      <c r="F81" s="5" t="str">
        <f t="shared" si="13"/>
        <v>D16D: Do you help clean the school yard/area?</v>
      </c>
      <c r="G81" s="12" t="s">
        <v>436</v>
      </c>
      <c r="H81" s="3" t="str">
        <f t="shared" si="13"/>
        <v>D16D: Apakah kamu membantu membersihkan halaman sekolah?</v>
      </c>
      <c r="M81" s="3" t="s">
        <v>584</v>
      </c>
      <c r="Q81" s="3" t="s">
        <v>92</v>
      </c>
    </row>
    <row r="82" spans="1:17" s="6" customFormat="1" ht="11.5" customHeight="1" x14ac:dyDescent="0.35">
      <c r="A82" s="6" t="s">
        <v>33</v>
      </c>
      <c r="C82" s="6" t="str">
        <f t="shared" si="12"/>
        <v xml:space="preserve">end group </v>
      </c>
      <c r="D82" s="7" t="s">
        <v>84</v>
      </c>
      <c r="F82" s="8"/>
      <c r="G82" s="27"/>
      <c r="H82" s="8"/>
    </row>
    <row r="83" spans="1:17" s="6" customFormat="1" ht="11.5" customHeight="1" x14ac:dyDescent="0.35">
      <c r="A83" s="6" t="s">
        <v>33</v>
      </c>
      <c r="C83" s="6" t="str">
        <f t="shared" ref="C83:C84" si="14">CONCATENATE(A83," ",B83)</f>
        <v xml:space="preserve">end group </v>
      </c>
      <c r="D83" s="7" t="s">
        <v>67</v>
      </c>
      <c r="F83" s="8"/>
      <c r="G83" s="27"/>
      <c r="H83" s="8"/>
    </row>
    <row r="84" spans="1:17" s="6" customFormat="1" ht="11.5" customHeight="1" x14ac:dyDescent="0.35">
      <c r="A84" s="6" t="s">
        <v>27</v>
      </c>
      <c r="C84" s="6" t="str">
        <f t="shared" si="14"/>
        <v xml:space="preserve">begin group </v>
      </c>
      <c r="D84" s="7" t="s">
        <v>86</v>
      </c>
      <c r="E84" s="6" t="s">
        <v>314</v>
      </c>
      <c r="F84" s="8" t="str">
        <f>E84</f>
        <v>Module E: Practice of Hygine Habits</v>
      </c>
      <c r="G84" s="27" t="s">
        <v>437</v>
      </c>
      <c r="H84" s="8" t="str">
        <f>G84</f>
        <v>Module E: Praktek-praktek Kebersihan</v>
      </c>
      <c r="J84" s="6" t="s">
        <v>359</v>
      </c>
    </row>
    <row r="85" spans="1:17" ht="11.5" customHeight="1" x14ac:dyDescent="0.35">
      <c r="A85" s="12" t="s">
        <v>51</v>
      </c>
      <c r="B85" s="12" t="s">
        <v>315</v>
      </c>
      <c r="C85" s="3" t="str">
        <f t="shared" si="5"/>
        <v>select_multiple E1_list</v>
      </c>
      <c r="D85" s="4" t="s">
        <v>85</v>
      </c>
      <c r="E85" s="12" t="s">
        <v>652</v>
      </c>
      <c r="F85" s="5" t="str">
        <f t="shared" ref="F85:H93" si="15">CONCATENATE($D85,":"," ",E85)</f>
        <v xml:space="preserve">E1: Tell me all the times you washed your hands YESTERDAY?
[PREOBE – Anything else?]
[Select all that apply] 
</v>
      </c>
      <c r="G85" s="31" t="s">
        <v>724</v>
      </c>
      <c r="H85" s="3" t="str">
        <f t="shared" si="15"/>
        <v xml:space="preserve">E1: Katakan kepada saya KAPAN SAJA kamu mencuci tangan KEMARIN dan HARI INI?
[SELIDIKI: Apa lagi?]
[Boleh pilih lebih dari satu]
[SELIDIKI: Apa lagi?]
[Boleh pilih lebih dari satu]
</v>
      </c>
      <c r="K85" s="3" t="s">
        <v>722</v>
      </c>
      <c r="L85" s="3" t="s">
        <v>605</v>
      </c>
      <c r="M85" s="3" t="s">
        <v>584</v>
      </c>
    </row>
    <row r="86" spans="1:17" ht="11.5" customHeight="1" x14ac:dyDescent="0.35">
      <c r="A86" s="12" t="s">
        <v>41</v>
      </c>
      <c r="C86" s="3" t="str">
        <f t="shared" si="5"/>
        <v xml:space="preserve">text </v>
      </c>
      <c r="D86" s="4" t="s">
        <v>393</v>
      </c>
      <c r="E86" s="12" t="s">
        <v>242</v>
      </c>
      <c r="F86" s="5" t="str">
        <f t="shared" si="15"/>
        <v xml:space="preserve">E1_other: Other Specify: </v>
      </c>
      <c r="G86" s="31" t="s">
        <v>418</v>
      </c>
      <c r="H86" s="3" t="str">
        <f t="shared" si="15"/>
        <v>E1_other: Lainnya (sebutkan):</v>
      </c>
      <c r="J86" s="18" t="s">
        <v>723</v>
      </c>
      <c r="M86" s="3" t="s">
        <v>584</v>
      </c>
    </row>
    <row r="87" spans="1:17" ht="11.5" customHeight="1" x14ac:dyDescent="0.35">
      <c r="A87" s="12" t="s">
        <v>30</v>
      </c>
      <c r="B87" s="12" t="s">
        <v>171</v>
      </c>
      <c r="C87" s="3" t="str">
        <f t="shared" si="5"/>
        <v>select_one ASN_list</v>
      </c>
      <c r="D87" s="4" t="s">
        <v>87</v>
      </c>
      <c r="E87" s="12" t="s">
        <v>316</v>
      </c>
      <c r="F87" s="5" t="str">
        <f t="shared" si="15"/>
        <v xml:space="preserve">E2: Do you throw garbage in the barge bin at school? </v>
      </c>
      <c r="G87" s="12" t="s">
        <v>438</v>
      </c>
      <c r="H87" s="3" t="str">
        <f t="shared" si="15"/>
        <v>E2: Apakah kamu membuang sampah di tempat sampah di sekolah?</v>
      </c>
      <c r="M87" s="3" t="s">
        <v>584</v>
      </c>
    </row>
    <row r="88" spans="1:17" ht="11.5" customHeight="1" x14ac:dyDescent="0.35">
      <c r="A88" s="12" t="s">
        <v>30</v>
      </c>
      <c r="B88" s="12" t="s">
        <v>38</v>
      </c>
      <c r="C88" s="3" t="str">
        <f t="shared" ref="C88:C152" si="16">CONCATENATE(A88," ",B88)</f>
        <v>select_one yes_no</v>
      </c>
      <c r="D88" s="4" t="s">
        <v>89</v>
      </c>
      <c r="E88" s="12" t="s">
        <v>317</v>
      </c>
      <c r="F88" s="5" t="str">
        <f t="shared" si="15"/>
        <v>E3: Do you talk to your parents and family about hygienic behaviors that you have learned in school?</v>
      </c>
      <c r="G88" s="12" t="s">
        <v>439</v>
      </c>
      <c r="H88" s="3" t="str">
        <f t="shared" si="15"/>
        <v>E3: Apakah kamu berbicara dengan orang tua dan keluarga tentang perilaku kebersihan yang kamu pelajari di sekolah?</v>
      </c>
      <c r="M88" s="3" t="s">
        <v>584</v>
      </c>
    </row>
    <row r="89" spans="1:17" ht="11.5" customHeight="1" x14ac:dyDescent="0.35">
      <c r="A89" s="12" t="s">
        <v>51</v>
      </c>
      <c r="B89" s="12" t="s">
        <v>331</v>
      </c>
      <c r="C89" s="3" t="str">
        <f t="shared" si="16"/>
        <v>select_multiple E4_list</v>
      </c>
      <c r="D89" s="4" t="s">
        <v>394</v>
      </c>
      <c r="E89" s="12" t="s">
        <v>333</v>
      </c>
      <c r="F89" s="5" t="str">
        <f t="shared" si="15"/>
        <v xml:space="preserve">E4: What type of hygiene behaviors do you tell you tell your parents family about?
[PROBE – Anything else?]
[Select all that apply]
</v>
      </c>
      <c r="G89" s="12" t="s">
        <v>440</v>
      </c>
      <c r="H89" s="3" t="str">
        <f t="shared" si="15"/>
        <v xml:space="preserve">E4: Perilaku kebersihan apakah yang kamu sampaikan kepada orang tua dan keluarga?
[PERIKSA – Apakah ada yang lain?]
[Pilih yang sesuai, boleh lebih dari satu]
</v>
      </c>
      <c r="J89" s="3" t="s">
        <v>594</v>
      </c>
      <c r="K89" s="3" t="s">
        <v>595</v>
      </c>
      <c r="L89" s="3" t="s">
        <v>589</v>
      </c>
      <c r="M89" s="3" t="s">
        <v>584</v>
      </c>
    </row>
    <row r="90" spans="1:17" ht="11.5" customHeight="1" x14ac:dyDescent="0.35">
      <c r="A90" s="12" t="s">
        <v>30</v>
      </c>
      <c r="B90" s="12" t="s">
        <v>38</v>
      </c>
      <c r="C90" s="3" t="str">
        <f t="shared" ref="C90" si="17">CONCATENATE(A90," ",B90)</f>
        <v>select_one yes_no</v>
      </c>
      <c r="D90" s="4" t="s">
        <v>688</v>
      </c>
      <c r="E90" s="12" t="s">
        <v>628</v>
      </c>
      <c r="F90" s="5" t="str">
        <f t="shared" ref="F90" si="18">CONCATENATE($D90,":"," ",E90)</f>
        <v>E4B: Did you talk to your parents about the importance of using soap when washing hands?</v>
      </c>
      <c r="G90" s="31" t="s">
        <v>647</v>
      </c>
      <c r="H90" s="3" t="str">
        <f t="shared" ref="H90" si="19">CONCATENATE($D90,":"," ",G90)</f>
        <v>E4B: Apakah kamu berbicara dengan orang tua tentang pentingnya menggunakan sabun ketika mencuci tangan?</v>
      </c>
      <c r="J90" s="3" t="s">
        <v>629</v>
      </c>
      <c r="M90" s="3" t="s">
        <v>584</v>
      </c>
    </row>
    <row r="91" spans="1:17" ht="11.5" customHeight="1" x14ac:dyDescent="0.35">
      <c r="A91" s="12" t="s">
        <v>30</v>
      </c>
      <c r="B91" s="12" t="s">
        <v>93</v>
      </c>
      <c r="C91" s="3" t="str">
        <f t="shared" si="16"/>
        <v>select_one E5_list</v>
      </c>
      <c r="D91" s="4" t="s">
        <v>329</v>
      </c>
      <c r="E91" s="12" t="s">
        <v>334</v>
      </c>
      <c r="F91" s="5" t="str">
        <f t="shared" si="15"/>
        <v>E5: Do you clean your teeth?</v>
      </c>
      <c r="G91" s="12" t="s">
        <v>659</v>
      </c>
      <c r="H91" s="3" t="str">
        <f t="shared" si="15"/>
        <v>E5: Apakah kamu biasa membersihkan gigi?</v>
      </c>
      <c r="M91" s="3" t="s">
        <v>584</v>
      </c>
    </row>
    <row r="92" spans="1:17" ht="11.5" customHeight="1" x14ac:dyDescent="0.35">
      <c r="A92" s="12" t="s">
        <v>30</v>
      </c>
      <c r="B92" s="12" t="s">
        <v>332</v>
      </c>
      <c r="C92" s="3" t="str">
        <f t="shared" si="16"/>
        <v>select_one E6_list</v>
      </c>
      <c r="D92" s="4" t="s">
        <v>330</v>
      </c>
      <c r="E92" s="12" t="s">
        <v>335</v>
      </c>
      <c r="F92" s="5" t="str">
        <f t="shared" si="15"/>
        <v>E6: How do you clean your teeth?</v>
      </c>
      <c r="G92" s="12" t="s">
        <v>441</v>
      </c>
      <c r="H92" s="3" t="str">
        <f t="shared" si="15"/>
        <v>E6: Bagaimana kamu membersihkan gigi?</v>
      </c>
      <c r="J92" s="3" t="s">
        <v>586</v>
      </c>
      <c r="M92" s="3" t="s">
        <v>584</v>
      </c>
    </row>
    <row r="93" spans="1:17" ht="11.5" customHeight="1" x14ac:dyDescent="0.35">
      <c r="A93" s="12" t="s">
        <v>30</v>
      </c>
      <c r="B93" s="12" t="s">
        <v>171</v>
      </c>
      <c r="C93" s="3" t="str">
        <f t="shared" si="16"/>
        <v>select_one ASN_list</v>
      </c>
      <c r="D93" s="4" t="s">
        <v>94</v>
      </c>
      <c r="E93" s="12" t="s">
        <v>336</v>
      </c>
      <c r="F93" s="5" t="str">
        <f t="shared" si="15"/>
        <v>E7: Do you usually wash vegetables and fruits before eating them?</v>
      </c>
      <c r="G93" s="12" t="s">
        <v>725</v>
      </c>
      <c r="H93" s="3" t="str">
        <f t="shared" si="15"/>
        <v>E7: Apakah kamu biasa mencuci sayuran dan/atau buah sebelum memakannya?</v>
      </c>
      <c r="M93" s="3" t="s">
        <v>584</v>
      </c>
    </row>
    <row r="94" spans="1:17" s="6" customFormat="1" ht="11.5" customHeight="1" x14ac:dyDescent="0.35">
      <c r="A94" s="6" t="s">
        <v>27</v>
      </c>
      <c r="C94" s="6" t="str">
        <f t="shared" si="16"/>
        <v xml:space="preserve">begin group </v>
      </c>
      <c r="D94" s="7" t="s">
        <v>90</v>
      </c>
      <c r="E94" s="6" t="s">
        <v>337</v>
      </c>
      <c r="F94" s="8" t="str">
        <f>E94</f>
        <v>Actions/Habits</v>
      </c>
      <c r="G94" s="30" t="s">
        <v>598</v>
      </c>
      <c r="H94" s="8" t="str">
        <f>G94</f>
        <v>Tindakan/Kebiasaan</v>
      </c>
      <c r="Q94" s="6" t="s">
        <v>35</v>
      </c>
    </row>
    <row r="95" spans="1:17" s="9" customFormat="1" ht="11.5" customHeight="1" x14ac:dyDescent="0.35">
      <c r="A95" s="9" t="s">
        <v>17</v>
      </c>
      <c r="C95" s="9" t="str">
        <f t="shared" si="16"/>
        <v xml:space="preserve">note </v>
      </c>
      <c r="D95" s="10" t="s">
        <v>378</v>
      </c>
      <c r="E95" s="9" t="s">
        <v>338</v>
      </c>
      <c r="F95" s="9" t="str">
        <f>E95</f>
        <v xml:space="preserve">E8: Now I will ask you about some actions/habits and I would like you tell me if you do it daily, weekly, monthly or never. </v>
      </c>
      <c r="G95" s="12" t="s">
        <v>648</v>
      </c>
      <c r="H95" s="9" t="str">
        <f>G95</f>
        <v xml:space="preserve">E8: Sekarang saya akan bertanya tentang beberapa kebiasaan dan saya ingin kamu memberitahu saya apakah kamu melakukannya </v>
      </c>
    </row>
    <row r="96" spans="1:17" ht="11.5" customHeight="1" x14ac:dyDescent="0.35">
      <c r="A96" s="12" t="s">
        <v>30</v>
      </c>
      <c r="B96" s="12" t="s">
        <v>340</v>
      </c>
      <c r="C96" s="3" t="str">
        <f t="shared" si="16"/>
        <v>select_one E8_list</v>
      </c>
      <c r="D96" s="4" t="s">
        <v>308</v>
      </c>
      <c r="E96" s="12" t="s">
        <v>381</v>
      </c>
      <c r="F96" s="3" t="str">
        <f>E96</f>
        <v>Actions/Habits:</v>
      </c>
      <c r="G96" s="31" t="s">
        <v>599</v>
      </c>
      <c r="H96" s="3" t="str">
        <f>G96</f>
        <v>Tindakan/Kebiasaan:</v>
      </c>
      <c r="I96" s="3" t="s">
        <v>313</v>
      </c>
      <c r="Q96" s="3" t="s">
        <v>91</v>
      </c>
    </row>
    <row r="97" spans="1:17" ht="11.5" customHeight="1" x14ac:dyDescent="0.35">
      <c r="A97" s="12" t="s">
        <v>30</v>
      </c>
      <c r="B97" s="12" t="s">
        <v>340</v>
      </c>
      <c r="C97" s="3" t="str">
        <f t="shared" ref="C97" si="20">CONCATENATE(A97," ",B97)</f>
        <v>select_one E8_list</v>
      </c>
      <c r="D97" s="4" t="s">
        <v>661</v>
      </c>
      <c r="E97" s="12" t="s">
        <v>366</v>
      </c>
      <c r="F97" s="5" t="str">
        <f t="shared" ref="F97:H102" si="21">CONCATENATE($D97,":"," ",E97)</f>
        <v>E8: Take a bath (with soap)</v>
      </c>
      <c r="G97" s="12" t="s">
        <v>442</v>
      </c>
      <c r="H97" s="3" t="str">
        <f t="shared" si="21"/>
        <v>E8: Mandi (memakai  sabun)</v>
      </c>
      <c r="M97" s="3" t="s">
        <v>584</v>
      </c>
      <c r="Q97" s="3" t="s">
        <v>92</v>
      </c>
    </row>
    <row r="98" spans="1:17" ht="11.5" customHeight="1" x14ac:dyDescent="0.35">
      <c r="A98" s="12" t="s">
        <v>30</v>
      </c>
      <c r="B98" s="12" t="s">
        <v>340</v>
      </c>
      <c r="C98" s="3" t="str">
        <f t="shared" si="16"/>
        <v>select_one E8_list</v>
      </c>
      <c r="D98" s="4" t="s">
        <v>662</v>
      </c>
      <c r="E98" s="12" t="s">
        <v>367</v>
      </c>
      <c r="F98" s="5" t="str">
        <f t="shared" si="21"/>
        <v>E8A: Take a bath (without soap)</v>
      </c>
      <c r="G98" s="12" t="s">
        <v>443</v>
      </c>
      <c r="H98" s="3" t="str">
        <f t="shared" si="21"/>
        <v>E8A: Mandi (tanpa  sabun)</v>
      </c>
      <c r="M98" s="3" t="s">
        <v>584</v>
      </c>
      <c r="Q98" s="3" t="s">
        <v>92</v>
      </c>
    </row>
    <row r="99" spans="1:17" ht="11.5" customHeight="1" x14ac:dyDescent="0.35">
      <c r="A99" s="12" t="s">
        <v>30</v>
      </c>
      <c r="B99" s="12" t="s">
        <v>340</v>
      </c>
      <c r="C99" s="3" t="str">
        <f t="shared" si="16"/>
        <v>select_one E8_list</v>
      </c>
      <c r="D99" s="4" t="s">
        <v>663</v>
      </c>
      <c r="E99" s="12" t="s">
        <v>341</v>
      </c>
      <c r="F99" s="5" t="str">
        <f t="shared" si="21"/>
        <v>E8B: Wear shoes/sandals</v>
      </c>
      <c r="G99" s="12" t="s">
        <v>444</v>
      </c>
      <c r="H99" s="3" t="str">
        <f t="shared" si="21"/>
        <v>E8B: Menggunakan sepatu / sandal</v>
      </c>
      <c r="M99" s="3" t="s">
        <v>584</v>
      </c>
      <c r="Q99" s="3" t="s">
        <v>92</v>
      </c>
    </row>
    <row r="100" spans="1:17" ht="11.5" customHeight="1" x14ac:dyDescent="0.35">
      <c r="A100" s="12" t="s">
        <v>30</v>
      </c>
      <c r="B100" s="12" t="s">
        <v>340</v>
      </c>
      <c r="C100" s="3" t="str">
        <f t="shared" si="16"/>
        <v>select_one E8_list</v>
      </c>
      <c r="D100" s="4" t="s">
        <v>664</v>
      </c>
      <c r="E100" s="12" t="s">
        <v>343</v>
      </c>
      <c r="F100" s="5" t="str">
        <f t="shared" si="21"/>
        <v>E8C: Cutting nails</v>
      </c>
      <c r="G100" s="12" t="s">
        <v>446</v>
      </c>
      <c r="H100" s="3" t="str">
        <f t="shared" si="21"/>
        <v>E8C: Memotng kuku</v>
      </c>
      <c r="M100" s="3" t="s">
        <v>584</v>
      </c>
      <c r="Q100" s="3" t="s">
        <v>92</v>
      </c>
    </row>
    <row r="101" spans="1:17" ht="11.5" customHeight="1" x14ac:dyDescent="0.35">
      <c r="A101" s="12" t="s">
        <v>30</v>
      </c>
      <c r="B101" s="12" t="s">
        <v>340</v>
      </c>
      <c r="C101" s="3" t="str">
        <f>CONCATENATE(A101," ",B101)</f>
        <v>select_one E8_list</v>
      </c>
      <c r="D101" s="4" t="s">
        <v>665</v>
      </c>
      <c r="E101" s="12" t="s">
        <v>345</v>
      </c>
      <c r="F101" s="5" t="str">
        <f>CONCATENATE($D101,":"," ",E101)</f>
        <v>E8D: Cleaning/washing hair</v>
      </c>
      <c r="G101" s="12" t="s">
        <v>448</v>
      </c>
      <c r="H101" s="3" t="str">
        <f>CONCATENATE($D101,":"," ",G101)</f>
        <v>E8D: Mencuci rambut / keramas</v>
      </c>
      <c r="M101" s="3" t="s">
        <v>584</v>
      </c>
      <c r="Q101" s="3" t="s">
        <v>92</v>
      </c>
    </row>
    <row r="102" spans="1:17" ht="11.5" customHeight="1" x14ac:dyDescent="0.35">
      <c r="A102" s="12" t="s">
        <v>30</v>
      </c>
      <c r="B102" s="12" t="s">
        <v>38</v>
      </c>
      <c r="C102" s="3" t="str">
        <f t="shared" si="16"/>
        <v>select_one yes_no</v>
      </c>
      <c r="D102" s="4" t="s">
        <v>666</v>
      </c>
      <c r="E102" s="12" t="s">
        <v>344</v>
      </c>
      <c r="F102" s="5" t="str">
        <f t="shared" si="21"/>
        <v>E8E: Spitting on the ground</v>
      </c>
      <c r="G102" s="12" t="s">
        <v>447</v>
      </c>
      <c r="H102" s="3" t="str">
        <f t="shared" si="21"/>
        <v>E8E: Meludah ke tanah</v>
      </c>
      <c r="M102" s="3" t="s">
        <v>584</v>
      </c>
    </row>
    <row r="103" spans="1:17" ht="11.5" customHeight="1" x14ac:dyDescent="0.35">
      <c r="A103" s="12" t="s">
        <v>30</v>
      </c>
      <c r="B103" s="12" t="s">
        <v>171</v>
      </c>
      <c r="C103" s="3" t="str">
        <f>CONCATENATE(A103," ",B103)</f>
        <v>select_one ASN_list</v>
      </c>
      <c r="D103" s="4" t="s">
        <v>667</v>
      </c>
      <c r="E103" s="12" t="s">
        <v>342</v>
      </c>
      <c r="F103" s="5" t="str">
        <f>CONCATENATE($D103,":"," ",E103)</f>
        <v>E8F: Cover mouth while sneezing/coughing</v>
      </c>
      <c r="G103" s="12" t="s">
        <v>445</v>
      </c>
      <c r="H103" s="3" t="str">
        <f>CONCATENATE($D103,":"," ",G103)</f>
        <v>E8F: Menutup mulut ketika bersin / batuk</v>
      </c>
      <c r="M103" s="3" t="s">
        <v>584</v>
      </c>
    </row>
    <row r="104" spans="1:17" s="6" customFormat="1" ht="11.5" customHeight="1" x14ac:dyDescent="0.35">
      <c r="A104" s="6" t="s">
        <v>33</v>
      </c>
      <c r="C104" s="6" t="str">
        <f t="shared" si="16"/>
        <v xml:space="preserve">end group </v>
      </c>
      <c r="D104" s="7" t="s">
        <v>90</v>
      </c>
      <c r="F104" s="8"/>
      <c r="G104" s="27"/>
      <c r="H104" s="8"/>
    </row>
    <row r="105" spans="1:17" s="6" customFormat="1" ht="11.5" customHeight="1" x14ac:dyDescent="0.35">
      <c r="A105" s="6" t="s">
        <v>33</v>
      </c>
      <c r="C105" s="6" t="str">
        <f t="shared" ref="C105:C107" si="22">CONCATENATE(A105," ",B105)</f>
        <v xml:space="preserve">end group </v>
      </c>
      <c r="D105" s="7" t="s">
        <v>86</v>
      </c>
      <c r="F105" s="8"/>
      <c r="G105" s="27"/>
      <c r="H105" s="8"/>
    </row>
    <row r="106" spans="1:17" s="6" customFormat="1" ht="11.5" customHeight="1" x14ac:dyDescent="0.35">
      <c r="A106" s="6" t="s">
        <v>27</v>
      </c>
      <c r="C106" s="6" t="str">
        <f t="shared" si="22"/>
        <v xml:space="preserve">begin group </v>
      </c>
      <c r="D106" s="7" t="s">
        <v>95</v>
      </c>
      <c r="E106" s="6" t="s">
        <v>346</v>
      </c>
      <c r="F106" s="8" t="str">
        <f>E106</f>
        <v>Module F: Interview Status</v>
      </c>
      <c r="G106" s="27" t="s">
        <v>449</v>
      </c>
      <c r="H106" s="8" t="str">
        <f>G106</f>
        <v>Module F: Status Wawancara</v>
      </c>
      <c r="Q106" s="6" t="s">
        <v>35</v>
      </c>
    </row>
    <row r="107" spans="1:17" s="9" customFormat="1" ht="11.5" customHeight="1" x14ac:dyDescent="0.35">
      <c r="A107" s="9" t="s">
        <v>17</v>
      </c>
      <c r="C107" s="9" t="str">
        <f t="shared" si="22"/>
        <v xml:space="preserve">note </v>
      </c>
      <c r="D107" s="10" t="s">
        <v>379</v>
      </c>
      <c r="E107" s="9" t="s">
        <v>347</v>
      </c>
      <c r="F107" s="9" t="str">
        <f>E107</f>
        <v>The survey is complete. Thank the student for their time and ask if they have any questions
[Remaining questions are for the enumerator to awnser]
[Enumerator MUST awnser the following questions]</v>
      </c>
      <c r="G107" s="31" t="s">
        <v>600</v>
      </c>
      <c r="H107" s="9" t="str">
        <f>G107</f>
        <v>Survey sudah selesai. Ucapkan terima kasih kepada siswa atas waktu yang telah diberikan dan tanyakan apakah mereka ada yang ingin ditanyakan.                                                                                                                                                                                                                                                             [Pertanyaan selebihnya untuk dijawab sendiri oleh enumerator]                                                                                                                                                                                                            [Enumerator HARUS menjawa pertanyaan berikut ini]</v>
      </c>
    </row>
    <row r="108" spans="1:17" ht="11.5" customHeight="1" x14ac:dyDescent="0.35">
      <c r="A108" s="12" t="s">
        <v>30</v>
      </c>
      <c r="B108" s="12" t="s">
        <v>348</v>
      </c>
      <c r="C108" s="3" t="str">
        <f t="shared" si="16"/>
        <v>select_one F1_list</v>
      </c>
      <c r="D108" s="4" t="s">
        <v>96</v>
      </c>
      <c r="E108" s="12" t="s">
        <v>349</v>
      </c>
      <c r="F108" s="5" t="str">
        <f t="shared" ref="F108:H108" si="23">CONCATENATE($D108,":"," ",E108)</f>
        <v>F1: Degree of cooperation, understanding, and participation of child</v>
      </c>
      <c r="G108" s="12" t="s">
        <v>450</v>
      </c>
      <c r="H108" s="3" t="str">
        <f t="shared" si="23"/>
        <v>F1: Tingkat kerjasama, pemahaman, dan partisipasi siswa</v>
      </c>
      <c r="M108" s="3" t="s">
        <v>584</v>
      </c>
    </row>
    <row r="109" spans="1:17" s="6" customFormat="1" ht="11.5" customHeight="1" x14ac:dyDescent="0.35">
      <c r="A109" s="6" t="s">
        <v>33</v>
      </c>
      <c r="C109" s="6" t="str">
        <f t="shared" si="16"/>
        <v xml:space="preserve">end group </v>
      </c>
      <c r="D109" s="7" t="s">
        <v>95</v>
      </c>
      <c r="F109" s="8"/>
      <c r="G109" s="27"/>
      <c r="H109" s="8"/>
    </row>
    <row r="110" spans="1:17" ht="11.5" customHeight="1" x14ac:dyDescent="0.35">
      <c r="C110" s="3" t="str">
        <f t="shared" si="16"/>
        <v xml:space="preserve"> </v>
      </c>
    </row>
    <row r="111" spans="1:17" ht="11.5" customHeight="1" x14ac:dyDescent="0.35">
      <c r="C111" s="3" t="str">
        <f t="shared" si="16"/>
        <v xml:space="preserve"> </v>
      </c>
    </row>
    <row r="112" spans="1:17" ht="11.5" customHeight="1" x14ac:dyDescent="0.35">
      <c r="C112" s="3" t="str">
        <f t="shared" si="16"/>
        <v xml:space="preserve"> </v>
      </c>
    </row>
    <row r="113" spans="3:3" ht="11.5" customHeight="1" x14ac:dyDescent="0.35">
      <c r="C113" s="3" t="str">
        <f t="shared" si="16"/>
        <v xml:space="preserve"> </v>
      </c>
    </row>
    <row r="114" spans="3:3" ht="11.5" customHeight="1" x14ac:dyDescent="0.35">
      <c r="C114" s="3" t="str">
        <f t="shared" si="16"/>
        <v xml:space="preserve"> </v>
      </c>
    </row>
    <row r="115" spans="3:3" ht="11.5" customHeight="1" x14ac:dyDescent="0.35">
      <c r="C115" s="3" t="str">
        <f t="shared" si="16"/>
        <v xml:space="preserve"> </v>
      </c>
    </row>
    <row r="116" spans="3:3" ht="11.5" customHeight="1" x14ac:dyDescent="0.35">
      <c r="C116" s="3" t="str">
        <f t="shared" si="16"/>
        <v xml:space="preserve"> </v>
      </c>
    </row>
    <row r="117" spans="3:3" ht="11.5" customHeight="1" x14ac:dyDescent="0.35">
      <c r="C117" s="3" t="str">
        <f t="shared" si="16"/>
        <v xml:space="preserve"> </v>
      </c>
    </row>
    <row r="118" spans="3:3" ht="11.5" customHeight="1" x14ac:dyDescent="0.35">
      <c r="C118" s="3" t="str">
        <f t="shared" si="16"/>
        <v xml:space="preserve"> </v>
      </c>
    </row>
    <row r="119" spans="3:3" ht="11.5" customHeight="1" x14ac:dyDescent="0.35">
      <c r="C119" s="3" t="str">
        <f t="shared" si="16"/>
        <v xml:space="preserve"> </v>
      </c>
    </row>
    <row r="120" spans="3:3" ht="11.5" customHeight="1" x14ac:dyDescent="0.35">
      <c r="C120" s="3" t="str">
        <f t="shared" si="16"/>
        <v xml:space="preserve"> </v>
      </c>
    </row>
    <row r="121" spans="3:3" ht="11.5" customHeight="1" x14ac:dyDescent="0.35">
      <c r="C121" s="3" t="str">
        <f t="shared" si="16"/>
        <v xml:space="preserve"> </v>
      </c>
    </row>
    <row r="122" spans="3:3" ht="11.5" customHeight="1" x14ac:dyDescent="0.35">
      <c r="C122" s="3" t="str">
        <f t="shared" si="16"/>
        <v xml:space="preserve"> </v>
      </c>
    </row>
    <row r="123" spans="3:3" ht="11.5" customHeight="1" x14ac:dyDescent="0.35">
      <c r="C123" s="3" t="str">
        <f t="shared" si="16"/>
        <v xml:space="preserve"> </v>
      </c>
    </row>
    <row r="124" spans="3:3" ht="11.5" customHeight="1" x14ac:dyDescent="0.35">
      <c r="C124" s="3" t="str">
        <f t="shared" si="16"/>
        <v xml:space="preserve"> </v>
      </c>
    </row>
    <row r="125" spans="3:3" ht="11.5" customHeight="1" x14ac:dyDescent="0.35">
      <c r="C125" s="3" t="str">
        <f t="shared" si="16"/>
        <v xml:space="preserve"> </v>
      </c>
    </row>
    <row r="126" spans="3:3" ht="11.5" customHeight="1" x14ac:dyDescent="0.35">
      <c r="C126" s="3" t="str">
        <f t="shared" si="16"/>
        <v xml:space="preserve"> </v>
      </c>
    </row>
    <row r="127" spans="3:3" ht="11.5" customHeight="1" x14ac:dyDescent="0.35">
      <c r="C127" s="3" t="str">
        <f t="shared" si="16"/>
        <v xml:space="preserve"> </v>
      </c>
    </row>
    <row r="128" spans="3:3" ht="11.5" customHeight="1" x14ac:dyDescent="0.35">
      <c r="C128" s="3" t="str">
        <f t="shared" si="16"/>
        <v xml:space="preserve"> </v>
      </c>
    </row>
    <row r="129" spans="3:3" ht="11.5" customHeight="1" x14ac:dyDescent="0.35">
      <c r="C129" s="3" t="str">
        <f t="shared" si="16"/>
        <v xml:space="preserve"> </v>
      </c>
    </row>
    <row r="130" spans="3:3" ht="11.5" customHeight="1" x14ac:dyDescent="0.35">
      <c r="C130" s="3" t="str">
        <f t="shared" si="16"/>
        <v xml:space="preserve"> </v>
      </c>
    </row>
    <row r="131" spans="3:3" ht="11.5" customHeight="1" x14ac:dyDescent="0.35">
      <c r="C131" s="3" t="str">
        <f t="shared" si="16"/>
        <v xml:space="preserve"> </v>
      </c>
    </row>
    <row r="132" spans="3:3" ht="11.5" customHeight="1" x14ac:dyDescent="0.35">
      <c r="C132" s="3" t="str">
        <f t="shared" si="16"/>
        <v xml:space="preserve"> </v>
      </c>
    </row>
    <row r="133" spans="3:3" ht="11.5" customHeight="1" x14ac:dyDescent="0.35">
      <c r="C133" s="3" t="str">
        <f t="shared" si="16"/>
        <v xml:space="preserve"> </v>
      </c>
    </row>
    <row r="134" spans="3:3" ht="11.5" customHeight="1" x14ac:dyDescent="0.35">
      <c r="C134" s="3" t="str">
        <f t="shared" si="16"/>
        <v xml:space="preserve"> </v>
      </c>
    </row>
    <row r="135" spans="3:3" ht="11.5" customHeight="1" x14ac:dyDescent="0.35">
      <c r="C135" s="3" t="str">
        <f t="shared" si="16"/>
        <v xml:space="preserve"> </v>
      </c>
    </row>
    <row r="136" spans="3:3" ht="11.5" customHeight="1" x14ac:dyDescent="0.35">
      <c r="C136" s="3" t="str">
        <f t="shared" si="16"/>
        <v xml:space="preserve"> </v>
      </c>
    </row>
    <row r="137" spans="3:3" ht="11.5" customHeight="1" x14ac:dyDescent="0.35">
      <c r="C137" s="3" t="str">
        <f t="shared" si="16"/>
        <v xml:space="preserve"> </v>
      </c>
    </row>
    <row r="138" spans="3:3" ht="11.5" customHeight="1" x14ac:dyDescent="0.35">
      <c r="C138" s="3" t="str">
        <f t="shared" si="16"/>
        <v xml:space="preserve"> </v>
      </c>
    </row>
    <row r="139" spans="3:3" ht="11.5" customHeight="1" x14ac:dyDescent="0.35">
      <c r="C139" s="3" t="str">
        <f t="shared" si="16"/>
        <v xml:space="preserve"> </v>
      </c>
    </row>
    <row r="140" spans="3:3" ht="11.5" customHeight="1" x14ac:dyDescent="0.35">
      <c r="C140" s="3" t="str">
        <f t="shared" si="16"/>
        <v xml:space="preserve"> </v>
      </c>
    </row>
    <row r="141" spans="3:3" ht="11.5" customHeight="1" x14ac:dyDescent="0.35">
      <c r="C141" s="3" t="str">
        <f t="shared" si="16"/>
        <v xml:space="preserve"> </v>
      </c>
    </row>
    <row r="142" spans="3:3" ht="11.5" customHeight="1" x14ac:dyDescent="0.35">
      <c r="C142" s="3" t="str">
        <f t="shared" si="16"/>
        <v xml:space="preserve"> </v>
      </c>
    </row>
    <row r="143" spans="3:3" ht="11.5" customHeight="1" x14ac:dyDescent="0.35">
      <c r="C143" s="3" t="str">
        <f t="shared" si="16"/>
        <v xml:space="preserve"> </v>
      </c>
    </row>
    <row r="144" spans="3:3" ht="11.5" customHeight="1" x14ac:dyDescent="0.35">
      <c r="C144" s="3" t="str">
        <f t="shared" si="16"/>
        <v xml:space="preserve"> </v>
      </c>
    </row>
    <row r="145" spans="3:3" ht="11.5" customHeight="1" x14ac:dyDescent="0.35">
      <c r="C145" s="3" t="str">
        <f t="shared" si="16"/>
        <v xml:space="preserve"> </v>
      </c>
    </row>
    <row r="146" spans="3:3" ht="11.5" customHeight="1" x14ac:dyDescent="0.35">
      <c r="C146" s="3" t="str">
        <f t="shared" si="16"/>
        <v xml:space="preserve"> </v>
      </c>
    </row>
    <row r="147" spans="3:3" ht="11.5" customHeight="1" x14ac:dyDescent="0.35">
      <c r="C147" s="3" t="str">
        <f t="shared" si="16"/>
        <v xml:space="preserve"> </v>
      </c>
    </row>
    <row r="148" spans="3:3" ht="11.5" customHeight="1" x14ac:dyDescent="0.35">
      <c r="C148" s="3" t="str">
        <f t="shared" si="16"/>
        <v xml:space="preserve"> </v>
      </c>
    </row>
    <row r="149" spans="3:3" ht="11.5" customHeight="1" x14ac:dyDescent="0.35">
      <c r="C149" s="3" t="str">
        <f t="shared" si="16"/>
        <v xml:space="preserve"> </v>
      </c>
    </row>
    <row r="150" spans="3:3" ht="11.5" customHeight="1" x14ac:dyDescent="0.35">
      <c r="C150" s="3" t="str">
        <f t="shared" si="16"/>
        <v xml:space="preserve"> </v>
      </c>
    </row>
    <row r="151" spans="3:3" ht="11.5" customHeight="1" x14ac:dyDescent="0.35">
      <c r="C151" s="3" t="str">
        <f t="shared" si="16"/>
        <v xml:space="preserve"> </v>
      </c>
    </row>
    <row r="152" spans="3:3" ht="11.5" customHeight="1" x14ac:dyDescent="0.35">
      <c r="C152" s="3" t="str">
        <f t="shared" si="16"/>
        <v xml:space="preserve"> </v>
      </c>
    </row>
    <row r="153" spans="3:3" ht="11.5" customHeight="1" x14ac:dyDescent="0.35">
      <c r="C153" s="3" t="str">
        <f t="shared" ref="C153:C216" si="24">CONCATENATE(A153," ",B153)</f>
        <v xml:space="preserve"> </v>
      </c>
    </row>
    <row r="154" spans="3:3" ht="11.5" customHeight="1" x14ac:dyDescent="0.35">
      <c r="C154" s="3" t="str">
        <f t="shared" si="24"/>
        <v xml:space="preserve"> </v>
      </c>
    </row>
    <row r="155" spans="3:3" ht="11.5" customHeight="1" x14ac:dyDescent="0.35">
      <c r="C155" s="3" t="str">
        <f t="shared" si="24"/>
        <v xml:space="preserve"> </v>
      </c>
    </row>
    <row r="156" spans="3:3" ht="11.5" customHeight="1" x14ac:dyDescent="0.35">
      <c r="C156" s="3" t="str">
        <f t="shared" si="24"/>
        <v xml:space="preserve"> </v>
      </c>
    </row>
    <row r="157" spans="3:3" ht="11.5" customHeight="1" x14ac:dyDescent="0.35">
      <c r="C157" s="3" t="str">
        <f t="shared" si="24"/>
        <v xml:space="preserve"> </v>
      </c>
    </row>
    <row r="158" spans="3:3" ht="11.5" customHeight="1" x14ac:dyDescent="0.35">
      <c r="C158" s="3" t="str">
        <f t="shared" si="24"/>
        <v xml:space="preserve"> </v>
      </c>
    </row>
    <row r="159" spans="3:3" ht="11.5" customHeight="1" x14ac:dyDescent="0.35">
      <c r="C159" s="3" t="str">
        <f t="shared" si="24"/>
        <v xml:space="preserve"> </v>
      </c>
    </row>
    <row r="160" spans="3:3" ht="11.5" customHeight="1" x14ac:dyDescent="0.35">
      <c r="C160" s="3" t="str">
        <f t="shared" si="24"/>
        <v xml:space="preserve"> </v>
      </c>
    </row>
    <row r="161" spans="3:3" ht="11.5" customHeight="1" x14ac:dyDescent="0.35">
      <c r="C161" s="3" t="str">
        <f t="shared" si="24"/>
        <v xml:space="preserve"> </v>
      </c>
    </row>
    <row r="162" spans="3:3" ht="11.5" customHeight="1" x14ac:dyDescent="0.35">
      <c r="C162" s="3" t="str">
        <f t="shared" si="24"/>
        <v xml:space="preserve"> </v>
      </c>
    </row>
    <row r="163" spans="3:3" ht="11.5" customHeight="1" x14ac:dyDescent="0.35">
      <c r="C163" s="3" t="str">
        <f t="shared" si="24"/>
        <v xml:space="preserve"> </v>
      </c>
    </row>
    <row r="164" spans="3:3" ht="11.5" customHeight="1" x14ac:dyDescent="0.35">
      <c r="C164" s="3" t="str">
        <f t="shared" si="24"/>
        <v xml:space="preserve"> </v>
      </c>
    </row>
    <row r="165" spans="3:3" ht="11.5" customHeight="1" x14ac:dyDescent="0.35">
      <c r="C165" s="3" t="str">
        <f t="shared" si="24"/>
        <v xml:space="preserve"> </v>
      </c>
    </row>
    <row r="166" spans="3:3" ht="11.5" customHeight="1" x14ac:dyDescent="0.35">
      <c r="C166" s="3" t="str">
        <f t="shared" si="24"/>
        <v xml:space="preserve"> </v>
      </c>
    </row>
    <row r="167" spans="3:3" ht="11.5" customHeight="1" x14ac:dyDescent="0.35">
      <c r="C167" s="3" t="str">
        <f t="shared" si="24"/>
        <v xml:space="preserve"> </v>
      </c>
    </row>
    <row r="168" spans="3:3" ht="11.5" customHeight="1" x14ac:dyDescent="0.35">
      <c r="C168" s="3" t="str">
        <f t="shared" si="24"/>
        <v xml:space="preserve"> </v>
      </c>
    </row>
    <row r="169" spans="3:3" ht="11.5" customHeight="1" x14ac:dyDescent="0.35">
      <c r="C169" s="3" t="str">
        <f t="shared" si="24"/>
        <v xml:space="preserve"> </v>
      </c>
    </row>
    <row r="170" spans="3:3" ht="11.5" customHeight="1" x14ac:dyDescent="0.35">
      <c r="C170" s="3" t="str">
        <f t="shared" si="24"/>
        <v xml:space="preserve"> </v>
      </c>
    </row>
    <row r="171" spans="3:3" ht="11.5" customHeight="1" x14ac:dyDescent="0.35">
      <c r="C171" s="3" t="str">
        <f t="shared" si="24"/>
        <v xml:space="preserve"> </v>
      </c>
    </row>
    <row r="172" spans="3:3" ht="11.5" customHeight="1" x14ac:dyDescent="0.35">
      <c r="C172" s="3" t="str">
        <f t="shared" si="24"/>
        <v xml:space="preserve"> </v>
      </c>
    </row>
    <row r="173" spans="3:3" ht="11.5" customHeight="1" x14ac:dyDescent="0.35">
      <c r="C173" s="3" t="str">
        <f t="shared" si="24"/>
        <v xml:space="preserve"> </v>
      </c>
    </row>
    <row r="174" spans="3:3" ht="11.5" customHeight="1" x14ac:dyDescent="0.35">
      <c r="C174" s="3" t="str">
        <f t="shared" si="24"/>
        <v xml:space="preserve"> </v>
      </c>
    </row>
    <row r="175" spans="3:3" ht="11.5" customHeight="1" x14ac:dyDescent="0.35">
      <c r="C175" s="3" t="str">
        <f t="shared" si="24"/>
        <v xml:space="preserve"> </v>
      </c>
    </row>
    <row r="176" spans="3:3" ht="11.5" customHeight="1" x14ac:dyDescent="0.35">
      <c r="C176" s="3" t="str">
        <f t="shared" si="24"/>
        <v xml:space="preserve"> </v>
      </c>
    </row>
    <row r="177" spans="3:9" ht="11.5" customHeight="1" x14ac:dyDescent="0.35">
      <c r="C177" s="3" t="str">
        <f t="shared" si="24"/>
        <v xml:space="preserve"> </v>
      </c>
    </row>
    <row r="178" spans="3:9" ht="11.5" customHeight="1" x14ac:dyDescent="0.35">
      <c r="C178" s="3" t="str">
        <f t="shared" si="24"/>
        <v xml:space="preserve"> </v>
      </c>
    </row>
    <row r="179" spans="3:9" ht="11.5" customHeight="1" x14ac:dyDescent="0.35">
      <c r="C179" s="3" t="str">
        <f t="shared" si="24"/>
        <v xml:space="preserve"> </v>
      </c>
    </row>
    <row r="180" spans="3:9" ht="11.5" customHeight="1" x14ac:dyDescent="0.35">
      <c r="C180" s="3" t="str">
        <f t="shared" si="24"/>
        <v xml:space="preserve"> </v>
      </c>
    </row>
    <row r="181" spans="3:9" ht="11.5" customHeight="1" x14ac:dyDescent="0.35">
      <c r="C181" s="3" t="str">
        <f t="shared" si="24"/>
        <v xml:space="preserve"> </v>
      </c>
    </row>
    <row r="182" spans="3:9" ht="11.5" customHeight="1" x14ac:dyDescent="0.35">
      <c r="C182" s="3" t="str">
        <f t="shared" si="24"/>
        <v xml:space="preserve"> </v>
      </c>
    </row>
    <row r="183" spans="3:9" ht="11.5" customHeight="1" x14ac:dyDescent="0.35">
      <c r="C183" s="3" t="str">
        <f t="shared" si="24"/>
        <v xml:space="preserve"> </v>
      </c>
    </row>
    <row r="184" spans="3:9" ht="11.5" customHeight="1" x14ac:dyDescent="0.35">
      <c r="C184" s="3" t="str">
        <f t="shared" si="24"/>
        <v xml:space="preserve"> </v>
      </c>
    </row>
    <row r="185" spans="3:9" ht="11.5" customHeight="1" x14ac:dyDescent="0.35">
      <c r="C185" s="3" t="str">
        <f t="shared" si="24"/>
        <v xml:space="preserve"> </v>
      </c>
    </row>
    <row r="186" spans="3:9" ht="11.5" customHeight="1" x14ac:dyDescent="0.35">
      <c r="C186" s="3" t="str">
        <f t="shared" si="24"/>
        <v xml:space="preserve"> </v>
      </c>
    </row>
    <row r="187" spans="3:9" ht="11.5" customHeight="1" x14ac:dyDescent="0.35">
      <c r="C187" s="3" t="str">
        <f t="shared" si="24"/>
        <v xml:space="preserve"> </v>
      </c>
    </row>
    <row r="188" spans="3:9" ht="11.5" customHeight="1" x14ac:dyDescent="0.35">
      <c r="C188" s="3" t="str">
        <f t="shared" si="24"/>
        <v xml:space="preserve"> </v>
      </c>
    </row>
    <row r="189" spans="3:9" ht="11.5" customHeight="1" x14ac:dyDescent="0.35">
      <c r="C189" s="3" t="str">
        <f t="shared" si="24"/>
        <v xml:space="preserve"> </v>
      </c>
    </row>
    <row r="190" spans="3:9" ht="11.5" customHeight="1" x14ac:dyDescent="0.35">
      <c r="C190" s="3" t="str">
        <f t="shared" si="24"/>
        <v xml:space="preserve"> </v>
      </c>
    </row>
    <row r="191" spans="3:9" ht="11.5" customHeight="1" x14ac:dyDescent="0.35">
      <c r="C191" s="3" t="str">
        <f t="shared" si="24"/>
        <v xml:space="preserve"> </v>
      </c>
    </row>
    <row r="192" spans="3:9" ht="11.5" customHeight="1" x14ac:dyDescent="0.25">
      <c r="C192" s="3" t="str">
        <f t="shared" si="24"/>
        <v xml:space="preserve"> </v>
      </c>
      <c r="F192" s="17"/>
      <c r="H192" s="17"/>
      <c r="I192" s="17"/>
    </row>
    <row r="193" spans="3:8" ht="11.5" customHeight="1" x14ac:dyDescent="0.25">
      <c r="C193" s="3" t="str">
        <f t="shared" si="24"/>
        <v xml:space="preserve"> </v>
      </c>
      <c r="F193" s="17"/>
      <c r="H193" s="17"/>
    </row>
    <row r="194" spans="3:8" ht="11.5" customHeight="1" x14ac:dyDescent="0.25">
      <c r="C194" s="3" t="str">
        <f t="shared" si="24"/>
        <v xml:space="preserve"> </v>
      </c>
      <c r="E194" s="20"/>
      <c r="F194" s="17"/>
      <c r="G194" s="20"/>
      <c r="H194" s="17"/>
    </row>
    <row r="195" spans="3:8" ht="11.5" customHeight="1" x14ac:dyDescent="0.25">
      <c r="C195" s="3" t="str">
        <f t="shared" si="24"/>
        <v xml:space="preserve"> </v>
      </c>
      <c r="E195" s="20"/>
      <c r="F195" s="17"/>
      <c r="G195" s="20"/>
      <c r="H195" s="17"/>
    </row>
    <row r="196" spans="3:8" ht="11.5" customHeight="1" x14ac:dyDescent="0.25">
      <c r="C196" s="3" t="str">
        <f t="shared" si="24"/>
        <v xml:space="preserve"> </v>
      </c>
      <c r="E196" s="20"/>
      <c r="F196" s="17"/>
      <c r="G196" s="20"/>
      <c r="H196" s="17"/>
    </row>
    <row r="197" spans="3:8" ht="11.5" customHeight="1" x14ac:dyDescent="0.25">
      <c r="C197" s="3" t="str">
        <f t="shared" si="24"/>
        <v xml:space="preserve"> </v>
      </c>
      <c r="E197" s="20"/>
      <c r="F197" s="17"/>
      <c r="G197" s="20"/>
      <c r="H197" s="17"/>
    </row>
    <row r="198" spans="3:8" ht="11.5" customHeight="1" x14ac:dyDescent="0.25">
      <c r="C198" s="3" t="str">
        <f t="shared" si="24"/>
        <v xml:space="preserve"> </v>
      </c>
      <c r="E198" s="20"/>
      <c r="F198" s="17"/>
      <c r="G198" s="20"/>
      <c r="H198" s="17"/>
    </row>
    <row r="199" spans="3:8" ht="11.5" customHeight="1" x14ac:dyDescent="0.25">
      <c r="C199" s="3" t="str">
        <f t="shared" si="24"/>
        <v xml:space="preserve"> </v>
      </c>
      <c r="E199" s="20"/>
      <c r="F199" s="17"/>
      <c r="G199" s="20"/>
      <c r="H199" s="17"/>
    </row>
    <row r="200" spans="3:8" ht="11.5" customHeight="1" x14ac:dyDescent="0.25">
      <c r="C200" s="3" t="str">
        <f t="shared" si="24"/>
        <v xml:space="preserve"> </v>
      </c>
      <c r="E200" s="20"/>
      <c r="F200" s="17"/>
      <c r="G200" s="20"/>
      <c r="H200" s="17"/>
    </row>
    <row r="201" spans="3:8" ht="11.5" customHeight="1" x14ac:dyDescent="0.25">
      <c r="C201" s="3" t="str">
        <f t="shared" si="24"/>
        <v xml:space="preserve"> </v>
      </c>
      <c r="E201" s="20"/>
      <c r="F201" s="17"/>
      <c r="G201" s="20"/>
      <c r="H201" s="17"/>
    </row>
    <row r="202" spans="3:8" ht="11.5" customHeight="1" x14ac:dyDescent="0.25">
      <c r="C202" s="3" t="str">
        <f t="shared" si="24"/>
        <v xml:space="preserve"> </v>
      </c>
      <c r="E202" s="20"/>
      <c r="F202" s="17"/>
      <c r="G202" s="20"/>
      <c r="H202" s="17"/>
    </row>
    <row r="203" spans="3:8" ht="11.5" customHeight="1" x14ac:dyDescent="0.25">
      <c r="C203" s="3" t="str">
        <f t="shared" si="24"/>
        <v xml:space="preserve"> </v>
      </c>
      <c r="E203" s="20"/>
      <c r="F203" s="17"/>
      <c r="G203" s="20"/>
      <c r="H203" s="17"/>
    </row>
    <row r="204" spans="3:8" ht="11.5" customHeight="1" x14ac:dyDescent="0.25">
      <c r="C204" s="3" t="str">
        <f t="shared" si="24"/>
        <v xml:space="preserve"> </v>
      </c>
      <c r="E204" s="20"/>
      <c r="F204" s="17"/>
      <c r="G204" s="20"/>
      <c r="H204" s="17"/>
    </row>
    <row r="205" spans="3:8" ht="11.5" customHeight="1" x14ac:dyDescent="0.25">
      <c r="C205" s="3" t="str">
        <f t="shared" si="24"/>
        <v xml:space="preserve"> </v>
      </c>
      <c r="E205" s="20"/>
      <c r="F205" s="17"/>
      <c r="G205" s="20"/>
      <c r="H205" s="17"/>
    </row>
    <row r="206" spans="3:8" ht="11.5" customHeight="1" x14ac:dyDescent="0.25">
      <c r="C206" s="3" t="str">
        <f t="shared" si="24"/>
        <v xml:space="preserve"> </v>
      </c>
      <c r="E206" s="20"/>
      <c r="F206" s="17"/>
      <c r="G206" s="20"/>
      <c r="H206" s="17"/>
    </row>
    <row r="207" spans="3:8" ht="11.5" customHeight="1" x14ac:dyDescent="0.35">
      <c r="C207" s="3" t="str">
        <f t="shared" si="24"/>
        <v xml:space="preserve"> </v>
      </c>
    </row>
    <row r="208" spans="3:8" ht="11.5" customHeight="1" x14ac:dyDescent="0.35">
      <c r="C208" s="3" t="str">
        <f t="shared" si="24"/>
        <v xml:space="preserve"> </v>
      </c>
    </row>
    <row r="209" spans="3:3" ht="11.5" customHeight="1" x14ac:dyDescent="0.35">
      <c r="C209" s="3" t="str">
        <f t="shared" si="24"/>
        <v xml:space="preserve"> </v>
      </c>
    </row>
    <row r="210" spans="3:3" ht="11.5" customHeight="1" x14ac:dyDescent="0.35">
      <c r="C210" s="3" t="str">
        <f t="shared" si="24"/>
        <v xml:space="preserve"> </v>
      </c>
    </row>
    <row r="211" spans="3:3" ht="11.5" customHeight="1" x14ac:dyDescent="0.35">
      <c r="C211" s="3" t="str">
        <f t="shared" si="24"/>
        <v xml:space="preserve"> </v>
      </c>
    </row>
    <row r="212" spans="3:3" ht="11.5" customHeight="1" x14ac:dyDescent="0.35">
      <c r="C212" s="3" t="str">
        <f t="shared" si="24"/>
        <v xml:space="preserve"> </v>
      </c>
    </row>
    <row r="213" spans="3:3" ht="11.5" customHeight="1" x14ac:dyDescent="0.35">
      <c r="C213" s="3" t="str">
        <f t="shared" si="24"/>
        <v xml:space="preserve"> </v>
      </c>
    </row>
    <row r="214" spans="3:3" ht="11.5" customHeight="1" x14ac:dyDescent="0.35">
      <c r="C214" s="3" t="str">
        <f t="shared" si="24"/>
        <v xml:space="preserve"> </v>
      </c>
    </row>
    <row r="215" spans="3:3" ht="11.5" customHeight="1" x14ac:dyDescent="0.35">
      <c r="C215" s="3" t="str">
        <f t="shared" si="24"/>
        <v xml:space="preserve"> </v>
      </c>
    </row>
    <row r="216" spans="3:3" ht="11.5" customHeight="1" x14ac:dyDescent="0.35">
      <c r="C216" s="3" t="str">
        <f t="shared" si="24"/>
        <v xml:space="preserve"> </v>
      </c>
    </row>
    <row r="217" spans="3:3" ht="11.5" customHeight="1" x14ac:dyDescent="0.35">
      <c r="C217" s="3" t="str">
        <f t="shared" ref="C217:C283" si="25">CONCATENATE(A217," ",B217)</f>
        <v xml:space="preserve"> </v>
      </c>
    </row>
    <row r="218" spans="3:3" ht="11.5" customHeight="1" x14ac:dyDescent="0.35">
      <c r="C218" s="3" t="str">
        <f t="shared" si="25"/>
        <v xml:space="preserve"> </v>
      </c>
    </row>
    <row r="219" spans="3:3" ht="11.5" customHeight="1" x14ac:dyDescent="0.35">
      <c r="C219" s="3" t="str">
        <f t="shared" si="25"/>
        <v xml:space="preserve"> </v>
      </c>
    </row>
    <row r="220" spans="3:3" ht="11.5" customHeight="1" x14ac:dyDescent="0.35">
      <c r="C220" s="3" t="str">
        <f t="shared" si="25"/>
        <v xml:space="preserve"> </v>
      </c>
    </row>
    <row r="221" spans="3:3" ht="11.5" customHeight="1" x14ac:dyDescent="0.35">
      <c r="C221" s="3" t="str">
        <f t="shared" si="25"/>
        <v xml:space="preserve"> </v>
      </c>
    </row>
    <row r="222" spans="3:3" ht="11.5" customHeight="1" x14ac:dyDescent="0.35">
      <c r="C222" s="3" t="str">
        <f t="shared" si="25"/>
        <v xml:space="preserve"> </v>
      </c>
    </row>
    <row r="223" spans="3:3" ht="11.5" customHeight="1" x14ac:dyDescent="0.35">
      <c r="C223" s="3" t="str">
        <f t="shared" si="25"/>
        <v xml:space="preserve"> </v>
      </c>
    </row>
    <row r="224" spans="3:3" ht="11.5" customHeight="1" x14ac:dyDescent="0.35">
      <c r="C224" s="3" t="str">
        <f t="shared" si="25"/>
        <v xml:space="preserve"> </v>
      </c>
    </row>
    <row r="225" spans="3:9" ht="11.5" customHeight="1" x14ac:dyDescent="0.25">
      <c r="C225" s="3" t="str">
        <f t="shared" si="25"/>
        <v xml:space="preserve"> </v>
      </c>
      <c r="F225" s="17"/>
      <c r="H225" s="17"/>
      <c r="I225" s="17"/>
    </row>
    <row r="226" spans="3:9" ht="11.5" customHeight="1" x14ac:dyDescent="0.35">
      <c r="C226" s="3" t="str">
        <f t="shared" si="25"/>
        <v xml:space="preserve"> </v>
      </c>
    </row>
    <row r="227" spans="3:9" ht="11.5" customHeight="1" x14ac:dyDescent="0.35">
      <c r="C227" s="3" t="str">
        <f t="shared" si="25"/>
        <v xml:space="preserve"> </v>
      </c>
    </row>
    <row r="228" spans="3:9" ht="11.5" customHeight="1" x14ac:dyDescent="0.35">
      <c r="C228" s="3" t="str">
        <f t="shared" si="25"/>
        <v xml:space="preserve"> </v>
      </c>
    </row>
    <row r="229" spans="3:9" ht="11.5" customHeight="1" x14ac:dyDescent="0.35">
      <c r="C229" s="3" t="str">
        <f t="shared" si="25"/>
        <v xml:space="preserve"> </v>
      </c>
    </row>
    <row r="230" spans="3:9" ht="11.5" customHeight="1" x14ac:dyDescent="0.35">
      <c r="C230" s="3" t="str">
        <f t="shared" si="25"/>
        <v xml:space="preserve"> </v>
      </c>
    </row>
    <row r="231" spans="3:9" ht="11.5" customHeight="1" x14ac:dyDescent="0.35">
      <c r="C231" s="3" t="str">
        <f t="shared" si="25"/>
        <v xml:space="preserve"> </v>
      </c>
    </row>
    <row r="232" spans="3:9" ht="11.5" customHeight="1" x14ac:dyDescent="0.35">
      <c r="C232" s="3" t="str">
        <f t="shared" si="25"/>
        <v xml:space="preserve"> </v>
      </c>
    </row>
    <row r="233" spans="3:9" ht="11.5" customHeight="1" x14ac:dyDescent="0.35">
      <c r="C233" s="3" t="str">
        <f t="shared" si="25"/>
        <v xml:space="preserve"> </v>
      </c>
    </row>
    <row r="234" spans="3:9" ht="11.5" customHeight="1" x14ac:dyDescent="0.35">
      <c r="C234" s="3" t="str">
        <f t="shared" si="25"/>
        <v xml:space="preserve"> </v>
      </c>
    </row>
    <row r="235" spans="3:9" ht="11.5" customHeight="1" x14ac:dyDescent="0.35">
      <c r="C235" s="3" t="str">
        <f t="shared" si="25"/>
        <v xml:space="preserve"> </v>
      </c>
    </row>
    <row r="236" spans="3:9" ht="11.5" customHeight="1" x14ac:dyDescent="0.35">
      <c r="C236" s="3" t="str">
        <f t="shared" si="25"/>
        <v xml:space="preserve"> </v>
      </c>
    </row>
    <row r="237" spans="3:9" ht="11.5" customHeight="1" x14ac:dyDescent="0.25">
      <c r="C237" s="3" t="str">
        <f t="shared" si="25"/>
        <v xml:space="preserve"> </v>
      </c>
      <c r="F237" s="17"/>
      <c r="H237" s="17"/>
      <c r="I237" s="17"/>
    </row>
    <row r="238" spans="3:9" ht="11.5" customHeight="1" x14ac:dyDescent="0.35">
      <c r="C238" s="3" t="str">
        <f t="shared" si="25"/>
        <v xml:space="preserve"> </v>
      </c>
    </row>
    <row r="239" spans="3:9" ht="11.5" customHeight="1" x14ac:dyDescent="0.35">
      <c r="C239" s="3" t="str">
        <f t="shared" si="25"/>
        <v xml:space="preserve"> </v>
      </c>
    </row>
    <row r="240" spans="3:9" ht="11.5" customHeight="1" x14ac:dyDescent="0.35">
      <c r="C240" s="3" t="str">
        <f t="shared" si="25"/>
        <v xml:space="preserve"> </v>
      </c>
    </row>
    <row r="241" spans="3:9" ht="11.5" customHeight="1" x14ac:dyDescent="0.35">
      <c r="C241" s="3" t="str">
        <f t="shared" si="25"/>
        <v xml:space="preserve"> </v>
      </c>
    </row>
    <row r="242" spans="3:9" ht="11.5" customHeight="1" x14ac:dyDescent="0.35">
      <c r="C242" s="3" t="str">
        <f t="shared" si="25"/>
        <v xml:space="preserve"> </v>
      </c>
    </row>
    <row r="243" spans="3:9" ht="11.5" customHeight="1" x14ac:dyDescent="0.35">
      <c r="C243" s="3" t="str">
        <f t="shared" si="25"/>
        <v xml:space="preserve"> </v>
      </c>
    </row>
    <row r="244" spans="3:9" ht="11.5" customHeight="1" x14ac:dyDescent="0.35">
      <c r="C244" s="3" t="str">
        <f t="shared" si="25"/>
        <v xml:space="preserve"> </v>
      </c>
    </row>
    <row r="245" spans="3:9" ht="11.5" customHeight="1" x14ac:dyDescent="0.35">
      <c r="C245" s="3" t="str">
        <f t="shared" si="25"/>
        <v xml:space="preserve"> </v>
      </c>
    </row>
    <row r="246" spans="3:9" ht="11.5" customHeight="1" x14ac:dyDescent="0.35">
      <c r="C246" s="3" t="str">
        <f t="shared" si="25"/>
        <v xml:space="preserve"> </v>
      </c>
    </row>
    <row r="247" spans="3:9" ht="11.5" customHeight="1" x14ac:dyDescent="0.35">
      <c r="C247" s="3" t="str">
        <f t="shared" si="25"/>
        <v xml:space="preserve"> </v>
      </c>
    </row>
    <row r="248" spans="3:9" ht="11.5" customHeight="1" x14ac:dyDescent="0.35">
      <c r="C248" s="3" t="str">
        <f t="shared" si="25"/>
        <v xml:space="preserve"> </v>
      </c>
    </row>
    <row r="249" spans="3:9" ht="11.5" customHeight="1" x14ac:dyDescent="0.35">
      <c r="C249" s="3" t="str">
        <f t="shared" si="25"/>
        <v xml:space="preserve"> </v>
      </c>
    </row>
    <row r="250" spans="3:9" ht="11.5" customHeight="1" x14ac:dyDescent="0.25">
      <c r="C250" s="3" t="str">
        <f t="shared" si="25"/>
        <v xml:space="preserve"> </v>
      </c>
      <c r="F250" s="17"/>
      <c r="H250" s="17"/>
      <c r="I250" s="17"/>
    </row>
    <row r="251" spans="3:9" ht="11.5" customHeight="1" x14ac:dyDescent="0.35">
      <c r="C251" s="3" t="str">
        <f t="shared" si="25"/>
        <v xml:space="preserve"> </v>
      </c>
    </row>
    <row r="252" spans="3:9" ht="11.5" customHeight="1" x14ac:dyDescent="0.35">
      <c r="C252" s="3" t="str">
        <f t="shared" si="25"/>
        <v xml:space="preserve"> </v>
      </c>
    </row>
    <row r="253" spans="3:9" ht="11.5" customHeight="1" x14ac:dyDescent="0.35">
      <c r="C253" s="3" t="str">
        <f t="shared" si="25"/>
        <v xml:space="preserve"> </v>
      </c>
    </row>
    <row r="254" spans="3:9" ht="11.5" customHeight="1" x14ac:dyDescent="0.35">
      <c r="C254" s="3" t="str">
        <f t="shared" si="25"/>
        <v xml:space="preserve"> </v>
      </c>
    </row>
    <row r="255" spans="3:9" ht="11.5" customHeight="1" x14ac:dyDescent="0.35">
      <c r="C255" s="3" t="str">
        <f t="shared" si="25"/>
        <v xml:space="preserve"> </v>
      </c>
    </row>
    <row r="256" spans="3:9" ht="11.5" customHeight="1" x14ac:dyDescent="0.35">
      <c r="C256" s="3" t="str">
        <f t="shared" si="25"/>
        <v xml:space="preserve"> </v>
      </c>
    </row>
    <row r="257" spans="3:12" ht="11.5" customHeight="1" x14ac:dyDescent="0.35">
      <c r="C257" s="3" t="str">
        <f t="shared" si="25"/>
        <v xml:space="preserve"> </v>
      </c>
    </row>
    <row r="258" spans="3:12" ht="11.5" customHeight="1" x14ac:dyDescent="0.35">
      <c r="C258" s="3" t="str">
        <f t="shared" si="25"/>
        <v xml:space="preserve"> </v>
      </c>
    </row>
    <row r="259" spans="3:12" ht="11.5" customHeight="1" x14ac:dyDescent="0.35">
      <c r="C259" s="3" t="str">
        <f t="shared" si="25"/>
        <v xml:space="preserve"> </v>
      </c>
    </row>
    <row r="260" spans="3:12" ht="11.5" customHeight="1" x14ac:dyDescent="0.35">
      <c r="C260" s="3" t="str">
        <f t="shared" si="25"/>
        <v xml:space="preserve"> </v>
      </c>
    </row>
    <row r="261" spans="3:12" ht="11.5" customHeight="1" x14ac:dyDescent="0.35">
      <c r="C261" s="3" t="str">
        <f t="shared" si="25"/>
        <v xml:space="preserve"> </v>
      </c>
    </row>
    <row r="262" spans="3:12" ht="11.5" customHeight="1" x14ac:dyDescent="0.35">
      <c r="C262" s="3" t="str">
        <f t="shared" si="25"/>
        <v xml:space="preserve"> </v>
      </c>
    </row>
    <row r="263" spans="3:12" ht="11.5" customHeight="1" x14ac:dyDescent="0.35">
      <c r="C263" s="3" t="str">
        <f t="shared" si="25"/>
        <v xml:space="preserve"> </v>
      </c>
    </row>
    <row r="264" spans="3:12" ht="11.5" customHeight="1" x14ac:dyDescent="0.35">
      <c r="C264" s="3" t="str">
        <f t="shared" si="25"/>
        <v xml:space="preserve"> </v>
      </c>
    </row>
    <row r="265" spans="3:12" ht="11.5" customHeight="1" x14ac:dyDescent="0.35">
      <c r="C265" s="3" t="str">
        <f t="shared" si="25"/>
        <v xml:space="preserve"> </v>
      </c>
    </row>
    <row r="266" spans="3:12" ht="11.5" customHeight="1" x14ac:dyDescent="0.35">
      <c r="C266" s="3" t="str">
        <f t="shared" si="25"/>
        <v xml:space="preserve"> </v>
      </c>
    </row>
    <row r="267" spans="3:12" ht="11.5" customHeight="1" x14ac:dyDescent="0.35">
      <c r="C267" s="3" t="str">
        <f t="shared" si="25"/>
        <v xml:space="preserve"> </v>
      </c>
    </row>
    <row r="268" spans="3:12" ht="11.5" customHeight="1" x14ac:dyDescent="0.35">
      <c r="C268" s="3" t="str">
        <f t="shared" si="25"/>
        <v xml:space="preserve"> </v>
      </c>
    </row>
    <row r="269" spans="3:12" ht="11.5" customHeight="1" x14ac:dyDescent="0.35">
      <c r="C269" s="3" t="str">
        <f t="shared" si="25"/>
        <v xml:space="preserve"> </v>
      </c>
    </row>
    <row r="270" spans="3:12" ht="11.5" customHeight="1" x14ac:dyDescent="0.35">
      <c r="C270" s="3" t="str">
        <f t="shared" si="25"/>
        <v xml:space="preserve"> </v>
      </c>
    </row>
    <row r="271" spans="3:12" ht="11.5" customHeight="1" x14ac:dyDescent="0.35">
      <c r="C271" s="3" t="str">
        <f t="shared" si="25"/>
        <v xml:space="preserve"> </v>
      </c>
      <c r="L271" s="11"/>
    </row>
    <row r="272" spans="3:12" ht="11.5" customHeight="1" x14ac:dyDescent="0.35">
      <c r="C272" s="3" t="str">
        <f t="shared" si="25"/>
        <v xml:space="preserve"> </v>
      </c>
      <c r="L272" s="11"/>
    </row>
    <row r="273" spans="3:12" ht="11.5" customHeight="1" x14ac:dyDescent="0.35">
      <c r="C273" s="3" t="str">
        <f t="shared" si="25"/>
        <v xml:space="preserve"> </v>
      </c>
      <c r="L273" s="11"/>
    </row>
    <row r="274" spans="3:12" ht="11.5" customHeight="1" x14ac:dyDescent="0.35">
      <c r="C274" s="3" t="str">
        <f t="shared" si="25"/>
        <v xml:space="preserve"> </v>
      </c>
      <c r="L274" s="11"/>
    </row>
    <row r="275" spans="3:12" ht="11.5" customHeight="1" x14ac:dyDescent="0.35">
      <c r="C275" s="3" t="str">
        <f t="shared" si="25"/>
        <v xml:space="preserve"> </v>
      </c>
    </row>
    <row r="276" spans="3:12" ht="11.5" customHeight="1" x14ac:dyDescent="0.35">
      <c r="C276" s="3" t="str">
        <f t="shared" si="25"/>
        <v xml:space="preserve"> </v>
      </c>
    </row>
    <row r="277" spans="3:12" ht="11.5" customHeight="1" x14ac:dyDescent="0.35">
      <c r="C277" s="3" t="str">
        <f t="shared" si="25"/>
        <v xml:space="preserve"> </v>
      </c>
    </row>
    <row r="278" spans="3:12" ht="11.5" customHeight="1" x14ac:dyDescent="0.35">
      <c r="C278" s="3" t="str">
        <f t="shared" si="25"/>
        <v xml:space="preserve"> </v>
      </c>
    </row>
    <row r="279" spans="3:12" ht="11.5" customHeight="1" x14ac:dyDescent="0.35">
      <c r="C279" s="3" t="str">
        <f t="shared" si="25"/>
        <v xml:space="preserve"> </v>
      </c>
    </row>
    <row r="280" spans="3:12" ht="11.5" customHeight="1" x14ac:dyDescent="0.35">
      <c r="C280" s="3" t="str">
        <f t="shared" si="25"/>
        <v xml:space="preserve"> </v>
      </c>
    </row>
    <row r="281" spans="3:12" ht="11.5" customHeight="1" x14ac:dyDescent="0.35">
      <c r="C281" s="3" t="str">
        <f t="shared" si="25"/>
        <v xml:space="preserve"> </v>
      </c>
    </row>
    <row r="282" spans="3:12" ht="11.5" customHeight="1" x14ac:dyDescent="0.35">
      <c r="C282" s="3" t="str">
        <f t="shared" si="25"/>
        <v xml:space="preserve"> </v>
      </c>
    </row>
    <row r="283" spans="3:12" ht="11.5" customHeight="1" x14ac:dyDescent="0.35">
      <c r="C283" s="3" t="str">
        <f t="shared" si="25"/>
        <v xml:space="preserve"> </v>
      </c>
    </row>
    <row r="284" spans="3:12" ht="11.5" customHeight="1" x14ac:dyDescent="0.35">
      <c r="C284" s="3" t="str">
        <f t="shared" ref="C284:C346" si="26">CONCATENATE(A284," ",B284)</f>
        <v xml:space="preserve"> </v>
      </c>
    </row>
    <row r="285" spans="3:12" ht="11.5" customHeight="1" x14ac:dyDescent="0.35">
      <c r="C285" s="3" t="str">
        <f t="shared" si="26"/>
        <v xml:space="preserve"> </v>
      </c>
    </row>
    <row r="286" spans="3:12" ht="11.5" customHeight="1" x14ac:dyDescent="0.35">
      <c r="C286" s="3" t="str">
        <f t="shared" si="26"/>
        <v xml:space="preserve"> </v>
      </c>
    </row>
    <row r="287" spans="3:12" ht="11.5" customHeight="1" x14ac:dyDescent="0.35">
      <c r="C287" s="3" t="str">
        <f t="shared" si="26"/>
        <v xml:space="preserve"> </v>
      </c>
    </row>
    <row r="288" spans="3:12" ht="11.5" customHeight="1" x14ac:dyDescent="0.35">
      <c r="C288" s="3" t="str">
        <f t="shared" si="26"/>
        <v xml:space="preserve"> </v>
      </c>
    </row>
    <row r="289" spans="3:3" ht="11.5" customHeight="1" x14ac:dyDescent="0.35">
      <c r="C289" s="3" t="str">
        <f t="shared" si="26"/>
        <v xml:space="preserve"> </v>
      </c>
    </row>
    <row r="290" spans="3:3" ht="11.5" customHeight="1" x14ac:dyDescent="0.35">
      <c r="C290" s="3" t="str">
        <f t="shared" si="26"/>
        <v xml:space="preserve"> </v>
      </c>
    </row>
    <row r="291" spans="3:3" ht="11.5" customHeight="1" x14ac:dyDescent="0.35">
      <c r="C291" s="3" t="str">
        <f t="shared" si="26"/>
        <v xml:space="preserve"> </v>
      </c>
    </row>
    <row r="292" spans="3:3" ht="11.5" customHeight="1" x14ac:dyDescent="0.35">
      <c r="C292" s="3" t="str">
        <f t="shared" si="26"/>
        <v xml:space="preserve"> </v>
      </c>
    </row>
    <row r="293" spans="3:3" ht="11.5" customHeight="1" x14ac:dyDescent="0.35">
      <c r="C293" s="3" t="str">
        <f t="shared" si="26"/>
        <v xml:space="preserve"> </v>
      </c>
    </row>
    <row r="294" spans="3:3" ht="11.5" customHeight="1" x14ac:dyDescent="0.35">
      <c r="C294" s="3" t="str">
        <f t="shared" si="26"/>
        <v xml:space="preserve"> </v>
      </c>
    </row>
    <row r="295" spans="3:3" ht="11.5" customHeight="1" x14ac:dyDescent="0.35">
      <c r="C295" s="3" t="str">
        <f t="shared" si="26"/>
        <v xml:space="preserve"> </v>
      </c>
    </row>
    <row r="296" spans="3:3" ht="11.5" customHeight="1" x14ac:dyDescent="0.35">
      <c r="C296" s="3" t="str">
        <f t="shared" si="26"/>
        <v xml:space="preserve"> </v>
      </c>
    </row>
    <row r="297" spans="3:3" ht="11.5" customHeight="1" x14ac:dyDescent="0.35">
      <c r="C297" s="3" t="str">
        <f t="shared" si="26"/>
        <v xml:space="preserve"> </v>
      </c>
    </row>
    <row r="298" spans="3:3" ht="11.5" customHeight="1" x14ac:dyDescent="0.35">
      <c r="C298" s="3" t="str">
        <f t="shared" si="26"/>
        <v xml:space="preserve"> </v>
      </c>
    </row>
    <row r="299" spans="3:3" ht="11.5" customHeight="1" x14ac:dyDescent="0.35">
      <c r="C299" s="3" t="str">
        <f t="shared" si="26"/>
        <v xml:space="preserve"> </v>
      </c>
    </row>
    <row r="300" spans="3:3" ht="11.5" customHeight="1" x14ac:dyDescent="0.35">
      <c r="C300" s="3" t="str">
        <f t="shared" si="26"/>
        <v xml:space="preserve"> </v>
      </c>
    </row>
    <row r="301" spans="3:3" ht="11.5" customHeight="1" x14ac:dyDescent="0.35">
      <c r="C301" s="3" t="str">
        <f t="shared" si="26"/>
        <v xml:space="preserve"> </v>
      </c>
    </row>
    <row r="302" spans="3:3" ht="11.5" customHeight="1" x14ac:dyDescent="0.35">
      <c r="C302" s="3" t="str">
        <f t="shared" si="26"/>
        <v xml:space="preserve"> </v>
      </c>
    </row>
    <row r="303" spans="3:3" ht="11.5" customHeight="1" x14ac:dyDescent="0.35">
      <c r="C303" s="3" t="str">
        <f t="shared" si="26"/>
        <v xml:space="preserve"> </v>
      </c>
    </row>
    <row r="304" spans="3:3" ht="11.5" customHeight="1" x14ac:dyDescent="0.35">
      <c r="C304" s="3" t="str">
        <f t="shared" si="26"/>
        <v xml:space="preserve"> </v>
      </c>
    </row>
    <row r="305" spans="3:3" ht="11.5" customHeight="1" x14ac:dyDescent="0.35">
      <c r="C305" s="3" t="str">
        <f t="shared" si="26"/>
        <v xml:space="preserve"> </v>
      </c>
    </row>
    <row r="306" spans="3:3" ht="11.5" customHeight="1" x14ac:dyDescent="0.35">
      <c r="C306" s="3" t="str">
        <f t="shared" si="26"/>
        <v xml:space="preserve"> </v>
      </c>
    </row>
    <row r="307" spans="3:3" ht="11.5" customHeight="1" x14ac:dyDescent="0.35">
      <c r="C307" s="3" t="str">
        <f t="shared" si="26"/>
        <v xml:space="preserve"> </v>
      </c>
    </row>
    <row r="308" spans="3:3" ht="11.5" customHeight="1" x14ac:dyDescent="0.35">
      <c r="C308" s="3" t="str">
        <f t="shared" si="26"/>
        <v xml:space="preserve"> </v>
      </c>
    </row>
    <row r="309" spans="3:3" ht="11.5" customHeight="1" x14ac:dyDescent="0.35">
      <c r="C309" s="3" t="str">
        <f t="shared" si="26"/>
        <v xml:space="preserve"> </v>
      </c>
    </row>
    <row r="310" spans="3:3" ht="11.5" customHeight="1" x14ac:dyDescent="0.35">
      <c r="C310" s="3" t="str">
        <f t="shared" si="26"/>
        <v xml:space="preserve"> </v>
      </c>
    </row>
    <row r="311" spans="3:3" ht="11.5" customHeight="1" x14ac:dyDescent="0.35">
      <c r="C311" s="3" t="str">
        <f t="shared" si="26"/>
        <v xml:space="preserve"> </v>
      </c>
    </row>
    <row r="312" spans="3:3" ht="11.5" customHeight="1" x14ac:dyDescent="0.35">
      <c r="C312" s="3" t="str">
        <f t="shared" si="26"/>
        <v xml:space="preserve"> </v>
      </c>
    </row>
    <row r="313" spans="3:3" ht="11.5" customHeight="1" x14ac:dyDescent="0.35">
      <c r="C313" s="3" t="str">
        <f t="shared" si="26"/>
        <v xml:space="preserve"> </v>
      </c>
    </row>
    <row r="314" spans="3:3" ht="11.5" customHeight="1" x14ac:dyDescent="0.35">
      <c r="C314" s="3" t="str">
        <f t="shared" si="26"/>
        <v xml:space="preserve"> </v>
      </c>
    </row>
    <row r="315" spans="3:3" ht="11.5" customHeight="1" x14ac:dyDescent="0.35">
      <c r="C315" s="3" t="str">
        <f t="shared" si="26"/>
        <v xml:space="preserve"> </v>
      </c>
    </row>
    <row r="316" spans="3:3" ht="11.5" customHeight="1" x14ac:dyDescent="0.35">
      <c r="C316" s="3" t="str">
        <f t="shared" si="26"/>
        <v xml:space="preserve"> </v>
      </c>
    </row>
    <row r="317" spans="3:3" ht="11.5" customHeight="1" x14ac:dyDescent="0.35">
      <c r="C317" s="3" t="str">
        <f t="shared" si="26"/>
        <v xml:space="preserve"> </v>
      </c>
    </row>
    <row r="318" spans="3:3" ht="11.5" customHeight="1" x14ac:dyDescent="0.35">
      <c r="C318" s="3" t="str">
        <f t="shared" si="26"/>
        <v xml:space="preserve"> </v>
      </c>
    </row>
    <row r="319" spans="3:3" ht="11.5" customHeight="1" x14ac:dyDescent="0.35">
      <c r="C319" s="3" t="str">
        <f t="shared" si="26"/>
        <v xml:space="preserve"> </v>
      </c>
    </row>
    <row r="320" spans="3:3" ht="11.5" customHeight="1" x14ac:dyDescent="0.35">
      <c r="C320" s="3" t="str">
        <f t="shared" si="26"/>
        <v xml:space="preserve"> </v>
      </c>
    </row>
    <row r="321" spans="3:3" ht="11.5" customHeight="1" x14ac:dyDescent="0.35">
      <c r="C321" s="3" t="str">
        <f t="shared" si="26"/>
        <v xml:space="preserve"> </v>
      </c>
    </row>
    <row r="322" spans="3:3" ht="11.5" customHeight="1" x14ac:dyDescent="0.35">
      <c r="C322" s="3" t="str">
        <f t="shared" si="26"/>
        <v xml:space="preserve"> </v>
      </c>
    </row>
    <row r="323" spans="3:3" ht="11.5" customHeight="1" x14ac:dyDescent="0.35">
      <c r="C323" s="3" t="str">
        <f t="shared" si="26"/>
        <v xml:space="preserve"> </v>
      </c>
    </row>
    <row r="324" spans="3:3" ht="11.5" customHeight="1" x14ac:dyDescent="0.35">
      <c r="C324" s="3" t="str">
        <f t="shared" si="26"/>
        <v xml:space="preserve"> </v>
      </c>
    </row>
    <row r="325" spans="3:3" ht="11.5" customHeight="1" x14ac:dyDescent="0.35">
      <c r="C325" s="3" t="str">
        <f t="shared" si="26"/>
        <v xml:space="preserve"> </v>
      </c>
    </row>
    <row r="326" spans="3:3" ht="11.5" customHeight="1" x14ac:dyDescent="0.35">
      <c r="C326" s="3" t="str">
        <f t="shared" si="26"/>
        <v xml:space="preserve"> </v>
      </c>
    </row>
    <row r="327" spans="3:3" ht="11.5" customHeight="1" x14ac:dyDescent="0.35">
      <c r="C327" s="3" t="str">
        <f t="shared" si="26"/>
        <v xml:space="preserve"> </v>
      </c>
    </row>
    <row r="328" spans="3:3" ht="11.5" customHeight="1" x14ac:dyDescent="0.35">
      <c r="C328" s="3" t="str">
        <f t="shared" si="26"/>
        <v xml:space="preserve"> </v>
      </c>
    </row>
    <row r="329" spans="3:3" ht="11.5" customHeight="1" x14ac:dyDescent="0.35">
      <c r="C329" s="3" t="str">
        <f t="shared" si="26"/>
        <v xml:space="preserve"> </v>
      </c>
    </row>
    <row r="330" spans="3:3" ht="11.5" customHeight="1" x14ac:dyDescent="0.35">
      <c r="C330" s="3" t="str">
        <f t="shared" si="26"/>
        <v xml:space="preserve"> </v>
      </c>
    </row>
    <row r="331" spans="3:3" ht="11.5" customHeight="1" x14ac:dyDescent="0.35">
      <c r="C331" s="3" t="str">
        <f t="shared" si="26"/>
        <v xml:space="preserve"> </v>
      </c>
    </row>
    <row r="332" spans="3:3" ht="11.5" customHeight="1" x14ac:dyDescent="0.35">
      <c r="C332" s="3" t="str">
        <f t="shared" si="26"/>
        <v xml:space="preserve"> </v>
      </c>
    </row>
    <row r="333" spans="3:3" ht="11.5" customHeight="1" x14ac:dyDescent="0.35">
      <c r="C333" s="3" t="str">
        <f t="shared" si="26"/>
        <v xml:space="preserve"> </v>
      </c>
    </row>
    <row r="334" spans="3:3" ht="11.5" customHeight="1" x14ac:dyDescent="0.35">
      <c r="C334" s="3" t="str">
        <f t="shared" si="26"/>
        <v xml:space="preserve"> </v>
      </c>
    </row>
    <row r="335" spans="3:3" ht="11.5" customHeight="1" x14ac:dyDescent="0.35">
      <c r="C335" s="3" t="str">
        <f t="shared" si="26"/>
        <v xml:space="preserve"> </v>
      </c>
    </row>
    <row r="336" spans="3:3" ht="11.5" customHeight="1" x14ac:dyDescent="0.35">
      <c r="C336" s="3" t="str">
        <f t="shared" si="26"/>
        <v xml:space="preserve"> </v>
      </c>
    </row>
    <row r="337" spans="3:12" ht="11.5" customHeight="1" x14ac:dyDescent="0.35">
      <c r="C337" s="3" t="str">
        <f t="shared" si="26"/>
        <v xml:space="preserve"> </v>
      </c>
    </row>
    <row r="338" spans="3:12" ht="11.5" customHeight="1" x14ac:dyDescent="0.35">
      <c r="C338" s="3" t="str">
        <f t="shared" si="26"/>
        <v xml:space="preserve"> </v>
      </c>
      <c r="L338" s="11"/>
    </row>
    <row r="339" spans="3:12" ht="11.5" customHeight="1" x14ac:dyDescent="0.35">
      <c r="C339" s="3" t="str">
        <f t="shared" si="26"/>
        <v xml:space="preserve"> </v>
      </c>
    </row>
    <row r="340" spans="3:12" ht="11.5" customHeight="1" x14ac:dyDescent="0.35">
      <c r="C340" s="3" t="str">
        <f t="shared" si="26"/>
        <v xml:space="preserve"> </v>
      </c>
    </row>
    <row r="341" spans="3:12" ht="11.5" customHeight="1" x14ac:dyDescent="0.35">
      <c r="C341" s="3" t="str">
        <f t="shared" si="26"/>
        <v xml:space="preserve"> </v>
      </c>
      <c r="L341" s="11"/>
    </row>
    <row r="342" spans="3:12" ht="11.5" customHeight="1" x14ac:dyDescent="0.35">
      <c r="C342" s="3" t="str">
        <f t="shared" si="26"/>
        <v xml:space="preserve"> </v>
      </c>
    </row>
    <row r="343" spans="3:12" ht="11.5" customHeight="1" x14ac:dyDescent="0.35">
      <c r="C343" s="3" t="str">
        <f t="shared" si="26"/>
        <v xml:space="preserve"> </v>
      </c>
    </row>
    <row r="344" spans="3:12" ht="11.5" customHeight="1" x14ac:dyDescent="0.35">
      <c r="C344" s="3" t="str">
        <f t="shared" si="26"/>
        <v xml:space="preserve"> </v>
      </c>
    </row>
    <row r="345" spans="3:12" ht="11.5" customHeight="1" x14ac:dyDescent="0.35">
      <c r="C345" s="3" t="str">
        <f t="shared" si="26"/>
        <v xml:space="preserve"> </v>
      </c>
    </row>
    <row r="346" spans="3:12" ht="11.5" customHeight="1" x14ac:dyDescent="0.35">
      <c r="C346" s="3" t="str">
        <f t="shared" si="26"/>
        <v xml:space="preserve"> </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7"/>
  <sheetViews>
    <sheetView tabSelected="1" workbookViewId="0">
      <pane ySplit="1" topLeftCell="A73" activePane="bottomLeft" state="frozen"/>
      <selection pane="bottomLeft" activeCell="C3" sqref="C3:D81"/>
    </sheetView>
  </sheetViews>
  <sheetFormatPr defaultColWidth="8.81640625" defaultRowHeight="12" x14ac:dyDescent="0.3"/>
  <cols>
    <col min="1" max="1" width="16.81640625" style="22" customWidth="1"/>
    <col min="2" max="2" width="10.26953125" style="25" customWidth="1"/>
    <col min="3" max="3" width="30.81640625" style="22" customWidth="1"/>
    <col min="4" max="4" width="26.7265625" style="22" customWidth="1"/>
    <col min="5" max="5" width="15.26953125" style="26" customWidth="1"/>
    <col min="6" max="16384" width="8.81640625" style="22"/>
  </cols>
  <sheetData>
    <row r="1" spans="1:5" s="23" customFormat="1" x14ac:dyDescent="0.3">
      <c r="A1" s="23" t="s">
        <v>122</v>
      </c>
      <c r="B1" s="23" t="s">
        <v>3</v>
      </c>
      <c r="C1" s="23" t="s">
        <v>5</v>
      </c>
      <c r="D1" s="23" t="s">
        <v>99</v>
      </c>
      <c r="E1" s="24" t="s">
        <v>123</v>
      </c>
    </row>
    <row r="3" spans="1:5" x14ac:dyDescent="0.3">
      <c r="A3" s="22" t="s">
        <v>105</v>
      </c>
      <c r="B3" s="25">
        <v>1</v>
      </c>
      <c r="C3" s="22" t="s">
        <v>806</v>
      </c>
      <c r="D3" s="22" t="s">
        <v>806</v>
      </c>
    </row>
    <row r="4" spans="1:5" x14ac:dyDescent="0.3">
      <c r="A4" s="22" t="s">
        <v>105</v>
      </c>
      <c r="B4" s="25">
        <v>2</v>
      </c>
      <c r="C4" s="22" t="s">
        <v>807</v>
      </c>
      <c r="D4" s="22" t="s">
        <v>807</v>
      </c>
    </row>
    <row r="5" spans="1:5" x14ac:dyDescent="0.3">
      <c r="A5" s="22" t="s">
        <v>105</v>
      </c>
      <c r="B5" s="25">
        <v>3</v>
      </c>
      <c r="C5" s="22" t="s">
        <v>808</v>
      </c>
      <c r="D5" s="22" t="s">
        <v>808</v>
      </c>
    </row>
    <row r="7" spans="1:5" x14ac:dyDescent="0.3">
      <c r="A7" s="22" t="s">
        <v>130</v>
      </c>
      <c r="B7" s="25">
        <v>1</v>
      </c>
      <c r="C7" s="22" t="s">
        <v>731</v>
      </c>
      <c r="D7" s="22" t="s">
        <v>731</v>
      </c>
      <c r="E7" s="26">
        <v>1</v>
      </c>
    </row>
    <row r="8" spans="1:5" x14ac:dyDescent="0.3">
      <c r="A8" s="22" t="s">
        <v>130</v>
      </c>
      <c r="B8" s="25">
        <v>2</v>
      </c>
      <c r="C8" s="22" t="s">
        <v>732</v>
      </c>
      <c r="D8" s="22" t="s">
        <v>732</v>
      </c>
      <c r="E8" s="26">
        <v>1</v>
      </c>
    </row>
    <row r="9" spans="1:5" x14ac:dyDescent="0.3">
      <c r="A9" s="22" t="s">
        <v>130</v>
      </c>
      <c r="B9" s="25">
        <v>3</v>
      </c>
      <c r="C9" s="22" t="s">
        <v>733</v>
      </c>
      <c r="D9" s="22" t="s">
        <v>733</v>
      </c>
      <c r="E9" s="26">
        <v>1</v>
      </c>
    </row>
    <row r="10" spans="1:5" x14ac:dyDescent="0.3">
      <c r="A10" s="22" t="s">
        <v>130</v>
      </c>
      <c r="B10" s="25">
        <v>4</v>
      </c>
      <c r="C10" s="22" t="s">
        <v>734</v>
      </c>
      <c r="D10" s="22" t="s">
        <v>734</v>
      </c>
      <c r="E10" s="26">
        <v>1</v>
      </c>
    </row>
    <row r="11" spans="1:5" x14ac:dyDescent="0.3">
      <c r="A11" s="22" t="s">
        <v>130</v>
      </c>
      <c r="B11" s="25">
        <v>5</v>
      </c>
      <c r="C11" s="22" t="s">
        <v>735</v>
      </c>
      <c r="D11" s="22" t="s">
        <v>735</v>
      </c>
      <c r="E11" s="26">
        <v>1</v>
      </c>
    </row>
    <row r="12" spans="1:5" x14ac:dyDescent="0.3">
      <c r="A12" s="22" t="s">
        <v>130</v>
      </c>
      <c r="B12" s="25">
        <v>6</v>
      </c>
      <c r="C12" s="22" t="s">
        <v>736</v>
      </c>
      <c r="D12" s="22" t="s">
        <v>736</v>
      </c>
      <c r="E12" s="26">
        <v>1</v>
      </c>
    </row>
    <row r="13" spans="1:5" x14ac:dyDescent="0.3">
      <c r="A13" s="22" t="s">
        <v>130</v>
      </c>
      <c r="B13" s="25">
        <v>7</v>
      </c>
      <c r="C13" s="22" t="s">
        <v>737</v>
      </c>
      <c r="D13" s="22" t="s">
        <v>737</v>
      </c>
      <c r="E13" s="26">
        <v>1</v>
      </c>
    </row>
    <row r="14" spans="1:5" x14ac:dyDescent="0.3">
      <c r="A14" s="22" t="s">
        <v>130</v>
      </c>
      <c r="B14" s="25">
        <v>8</v>
      </c>
      <c r="C14" s="22" t="s">
        <v>738</v>
      </c>
      <c r="D14" s="22" t="s">
        <v>738</v>
      </c>
      <c r="E14" s="26">
        <v>1</v>
      </c>
    </row>
    <row r="15" spans="1:5" x14ac:dyDescent="0.3">
      <c r="A15" s="22" t="s">
        <v>130</v>
      </c>
      <c r="B15" s="25">
        <v>9</v>
      </c>
      <c r="C15" s="22" t="s">
        <v>739</v>
      </c>
      <c r="D15" s="22" t="s">
        <v>739</v>
      </c>
      <c r="E15" s="26">
        <v>1</v>
      </c>
    </row>
    <row r="16" spans="1:5" x14ac:dyDescent="0.3">
      <c r="A16" s="22" t="s">
        <v>130</v>
      </c>
      <c r="B16" s="25">
        <v>10</v>
      </c>
      <c r="C16" s="22" t="s">
        <v>740</v>
      </c>
      <c r="D16" s="22" t="s">
        <v>740</v>
      </c>
      <c r="E16" s="26">
        <v>1</v>
      </c>
    </row>
    <row r="17" spans="1:5" x14ac:dyDescent="0.3">
      <c r="A17" s="22" t="s">
        <v>130</v>
      </c>
      <c r="B17" s="25">
        <v>11</v>
      </c>
      <c r="C17" s="22" t="s">
        <v>741</v>
      </c>
      <c r="D17" s="22" t="s">
        <v>741</v>
      </c>
      <c r="E17" s="26">
        <v>1</v>
      </c>
    </row>
    <row r="18" spans="1:5" x14ac:dyDescent="0.3">
      <c r="A18" s="22" t="s">
        <v>130</v>
      </c>
      <c r="B18" s="25">
        <v>12</v>
      </c>
      <c r="C18" s="22" t="s">
        <v>742</v>
      </c>
      <c r="D18" s="22" t="s">
        <v>742</v>
      </c>
      <c r="E18" s="26">
        <v>1</v>
      </c>
    </row>
    <row r="19" spans="1:5" x14ac:dyDescent="0.3">
      <c r="A19" s="22" t="s">
        <v>130</v>
      </c>
      <c r="B19" s="25">
        <v>13</v>
      </c>
      <c r="C19" s="22" t="s">
        <v>743</v>
      </c>
      <c r="D19" s="22" t="s">
        <v>743</v>
      </c>
      <c r="E19" s="26">
        <v>1</v>
      </c>
    </row>
    <row r="20" spans="1:5" x14ac:dyDescent="0.3">
      <c r="A20" s="22" t="s">
        <v>130</v>
      </c>
      <c r="B20" s="25">
        <v>14</v>
      </c>
      <c r="C20" s="22" t="s">
        <v>744</v>
      </c>
      <c r="D20" s="22" t="s">
        <v>744</v>
      </c>
      <c r="E20" s="26">
        <v>1</v>
      </c>
    </row>
    <row r="21" spans="1:5" x14ac:dyDescent="0.3">
      <c r="A21" s="22" t="s">
        <v>130</v>
      </c>
      <c r="B21" s="25">
        <v>15</v>
      </c>
      <c r="C21" s="22" t="s">
        <v>745</v>
      </c>
      <c r="D21" s="22" t="s">
        <v>745</v>
      </c>
      <c r="E21" s="26">
        <v>1</v>
      </c>
    </row>
    <row r="22" spans="1:5" x14ac:dyDescent="0.3">
      <c r="A22" s="22" t="s">
        <v>130</v>
      </c>
      <c r="B22" s="25">
        <v>16</v>
      </c>
      <c r="C22" s="22" t="s">
        <v>746</v>
      </c>
      <c r="D22" s="22" t="s">
        <v>746</v>
      </c>
      <c r="E22" s="26">
        <v>1</v>
      </c>
    </row>
    <row r="23" spans="1:5" x14ac:dyDescent="0.3">
      <c r="A23" s="22" t="s">
        <v>130</v>
      </c>
      <c r="B23" s="25">
        <v>17</v>
      </c>
      <c r="C23" s="22" t="s">
        <v>747</v>
      </c>
      <c r="D23" s="22" t="s">
        <v>747</v>
      </c>
      <c r="E23" s="26">
        <v>1</v>
      </c>
    </row>
    <row r="24" spans="1:5" x14ac:dyDescent="0.3">
      <c r="A24" s="22" t="s">
        <v>130</v>
      </c>
      <c r="B24" s="25">
        <v>18</v>
      </c>
      <c r="C24" s="22" t="s">
        <v>748</v>
      </c>
      <c r="D24" s="22" t="s">
        <v>748</v>
      </c>
      <c r="E24" s="26">
        <v>1</v>
      </c>
    </row>
    <row r="25" spans="1:5" x14ac:dyDescent="0.3">
      <c r="A25" s="22" t="s">
        <v>130</v>
      </c>
      <c r="B25" s="25">
        <v>19</v>
      </c>
      <c r="C25" s="22" t="s">
        <v>749</v>
      </c>
      <c r="D25" s="22" t="s">
        <v>749</v>
      </c>
      <c r="E25" s="26">
        <v>1</v>
      </c>
    </row>
    <row r="26" spans="1:5" x14ac:dyDescent="0.3">
      <c r="A26" s="22" t="s">
        <v>130</v>
      </c>
      <c r="B26" s="25">
        <v>20</v>
      </c>
      <c r="C26" s="22" t="s">
        <v>750</v>
      </c>
      <c r="D26" s="22" t="s">
        <v>750</v>
      </c>
      <c r="E26" s="26">
        <v>1</v>
      </c>
    </row>
    <row r="27" spans="1:5" x14ac:dyDescent="0.3">
      <c r="A27" s="22" t="s">
        <v>130</v>
      </c>
      <c r="B27" s="25">
        <v>21</v>
      </c>
      <c r="C27" s="22" t="s">
        <v>751</v>
      </c>
      <c r="D27" s="22" t="s">
        <v>751</v>
      </c>
      <c r="E27" s="26">
        <v>1</v>
      </c>
    </row>
    <row r="28" spans="1:5" x14ac:dyDescent="0.3">
      <c r="A28" s="22" t="s">
        <v>130</v>
      </c>
      <c r="B28" s="25">
        <v>22</v>
      </c>
      <c r="C28" s="22" t="s">
        <v>752</v>
      </c>
      <c r="D28" s="22" t="s">
        <v>752</v>
      </c>
      <c r="E28" s="26">
        <v>1</v>
      </c>
    </row>
    <row r="29" spans="1:5" x14ac:dyDescent="0.3">
      <c r="A29" s="22" t="s">
        <v>130</v>
      </c>
      <c r="B29" s="25">
        <v>23</v>
      </c>
      <c r="C29" s="22" t="s">
        <v>753</v>
      </c>
      <c r="D29" s="22" t="s">
        <v>753</v>
      </c>
      <c r="E29" s="26">
        <v>1</v>
      </c>
    </row>
    <row r="30" spans="1:5" x14ac:dyDescent="0.3">
      <c r="A30" s="22" t="s">
        <v>130</v>
      </c>
      <c r="B30" s="25">
        <v>24</v>
      </c>
      <c r="C30" s="22" t="s">
        <v>754</v>
      </c>
      <c r="D30" s="22" t="s">
        <v>754</v>
      </c>
      <c r="E30" s="26">
        <v>1</v>
      </c>
    </row>
    <row r="31" spans="1:5" x14ac:dyDescent="0.3">
      <c r="A31" s="22" t="s">
        <v>130</v>
      </c>
      <c r="B31" s="25">
        <v>25</v>
      </c>
      <c r="C31" s="22" t="s">
        <v>755</v>
      </c>
      <c r="D31" s="22" t="s">
        <v>755</v>
      </c>
      <c r="E31" s="26">
        <v>1</v>
      </c>
    </row>
    <row r="32" spans="1:5" x14ac:dyDescent="0.3">
      <c r="A32" s="22" t="s">
        <v>130</v>
      </c>
      <c r="B32" s="25">
        <v>26</v>
      </c>
      <c r="C32" s="22" t="s">
        <v>756</v>
      </c>
      <c r="D32" s="22" t="s">
        <v>756</v>
      </c>
      <c r="E32" s="26">
        <v>2</v>
      </c>
    </row>
    <row r="33" spans="1:5" x14ac:dyDescent="0.3">
      <c r="A33" s="22" t="s">
        <v>130</v>
      </c>
      <c r="B33" s="25">
        <v>27</v>
      </c>
      <c r="C33" s="22" t="s">
        <v>757</v>
      </c>
      <c r="D33" s="22" t="s">
        <v>757</v>
      </c>
      <c r="E33" s="26">
        <v>2</v>
      </c>
    </row>
    <row r="34" spans="1:5" x14ac:dyDescent="0.3">
      <c r="A34" s="22" t="s">
        <v>130</v>
      </c>
      <c r="B34" s="25">
        <v>28</v>
      </c>
      <c r="C34" s="22" t="s">
        <v>758</v>
      </c>
      <c r="D34" s="22" t="s">
        <v>758</v>
      </c>
      <c r="E34" s="26">
        <v>2</v>
      </c>
    </row>
    <row r="35" spans="1:5" x14ac:dyDescent="0.3">
      <c r="A35" s="22" t="s">
        <v>130</v>
      </c>
      <c r="B35" s="25">
        <v>29</v>
      </c>
      <c r="C35" s="22" t="s">
        <v>759</v>
      </c>
      <c r="D35" s="22" t="s">
        <v>759</v>
      </c>
      <c r="E35" s="26">
        <v>2</v>
      </c>
    </row>
    <row r="36" spans="1:5" x14ac:dyDescent="0.3">
      <c r="A36" s="22" t="s">
        <v>130</v>
      </c>
      <c r="B36" s="25">
        <v>30</v>
      </c>
      <c r="C36" s="22" t="s">
        <v>760</v>
      </c>
      <c r="D36" s="22" t="s">
        <v>760</v>
      </c>
      <c r="E36" s="26">
        <v>2</v>
      </c>
    </row>
    <row r="37" spans="1:5" x14ac:dyDescent="0.3">
      <c r="A37" s="22" t="s">
        <v>130</v>
      </c>
      <c r="B37" s="25">
        <v>31</v>
      </c>
      <c r="C37" s="22" t="s">
        <v>761</v>
      </c>
      <c r="D37" s="22" t="s">
        <v>761</v>
      </c>
      <c r="E37" s="26">
        <v>2</v>
      </c>
    </row>
    <row r="38" spans="1:5" x14ac:dyDescent="0.3">
      <c r="A38" s="22" t="s">
        <v>130</v>
      </c>
      <c r="B38" s="25">
        <v>32</v>
      </c>
      <c r="C38" s="22" t="s">
        <v>762</v>
      </c>
      <c r="D38" s="22" t="s">
        <v>762</v>
      </c>
      <c r="E38" s="26">
        <v>2</v>
      </c>
    </row>
    <row r="39" spans="1:5" x14ac:dyDescent="0.3">
      <c r="A39" s="22" t="s">
        <v>130</v>
      </c>
      <c r="B39" s="25">
        <v>33</v>
      </c>
      <c r="C39" s="22" t="s">
        <v>763</v>
      </c>
      <c r="D39" s="22" t="s">
        <v>763</v>
      </c>
      <c r="E39" s="26">
        <v>2</v>
      </c>
    </row>
    <row r="40" spans="1:5" x14ac:dyDescent="0.3">
      <c r="A40" s="22" t="s">
        <v>130</v>
      </c>
      <c r="B40" s="25">
        <v>34</v>
      </c>
      <c r="C40" s="22" t="s">
        <v>764</v>
      </c>
      <c r="D40" s="22" t="s">
        <v>764</v>
      </c>
      <c r="E40" s="26">
        <v>2</v>
      </c>
    </row>
    <row r="41" spans="1:5" x14ac:dyDescent="0.3">
      <c r="A41" s="22" t="s">
        <v>130</v>
      </c>
      <c r="B41" s="25">
        <v>35</v>
      </c>
      <c r="C41" s="22" t="s">
        <v>765</v>
      </c>
      <c r="D41" s="22" t="s">
        <v>765</v>
      </c>
      <c r="E41" s="26">
        <v>2</v>
      </c>
    </row>
    <row r="42" spans="1:5" x14ac:dyDescent="0.3">
      <c r="A42" s="22" t="s">
        <v>130</v>
      </c>
      <c r="B42" s="25">
        <v>36</v>
      </c>
      <c r="C42" s="22" t="s">
        <v>766</v>
      </c>
      <c r="D42" s="22" t="s">
        <v>766</v>
      </c>
      <c r="E42" s="26">
        <v>2</v>
      </c>
    </row>
    <row r="43" spans="1:5" x14ac:dyDescent="0.3">
      <c r="A43" s="22" t="s">
        <v>130</v>
      </c>
      <c r="B43" s="25">
        <v>37</v>
      </c>
      <c r="C43" s="22" t="s">
        <v>767</v>
      </c>
      <c r="D43" s="22" t="s">
        <v>767</v>
      </c>
      <c r="E43" s="26">
        <v>2</v>
      </c>
    </row>
    <row r="44" spans="1:5" x14ac:dyDescent="0.3">
      <c r="A44" s="22" t="s">
        <v>130</v>
      </c>
      <c r="B44" s="25">
        <v>38</v>
      </c>
      <c r="C44" s="22" t="s">
        <v>768</v>
      </c>
      <c r="D44" s="22" t="s">
        <v>768</v>
      </c>
      <c r="E44" s="26">
        <v>2</v>
      </c>
    </row>
    <row r="45" spans="1:5" x14ac:dyDescent="0.3">
      <c r="A45" s="22" t="s">
        <v>130</v>
      </c>
      <c r="B45" s="25">
        <v>39</v>
      </c>
      <c r="C45" s="22" t="s">
        <v>769</v>
      </c>
      <c r="D45" s="22" t="s">
        <v>769</v>
      </c>
      <c r="E45" s="26">
        <v>2</v>
      </c>
    </row>
    <row r="46" spans="1:5" x14ac:dyDescent="0.3">
      <c r="A46" s="22" t="s">
        <v>130</v>
      </c>
      <c r="B46" s="25">
        <v>40</v>
      </c>
      <c r="C46" s="22" t="s">
        <v>770</v>
      </c>
      <c r="D46" s="22" t="s">
        <v>770</v>
      </c>
      <c r="E46" s="26">
        <v>2</v>
      </c>
    </row>
    <row r="47" spans="1:5" x14ac:dyDescent="0.3">
      <c r="A47" s="22" t="s">
        <v>130</v>
      </c>
      <c r="B47" s="25">
        <v>41</v>
      </c>
      <c r="C47" s="22" t="s">
        <v>771</v>
      </c>
      <c r="D47" s="22" t="s">
        <v>771</v>
      </c>
      <c r="E47" s="26">
        <v>2</v>
      </c>
    </row>
    <row r="48" spans="1:5" x14ac:dyDescent="0.3">
      <c r="A48" s="22" t="s">
        <v>130</v>
      </c>
      <c r="B48" s="25">
        <v>42</v>
      </c>
      <c r="C48" s="22" t="s">
        <v>772</v>
      </c>
      <c r="D48" s="22" t="s">
        <v>772</v>
      </c>
      <c r="E48" s="26">
        <v>2</v>
      </c>
    </row>
    <row r="49" spans="1:5" x14ac:dyDescent="0.3">
      <c r="A49" s="22" t="s">
        <v>130</v>
      </c>
      <c r="B49" s="25">
        <v>43</v>
      </c>
      <c r="C49" s="22" t="s">
        <v>773</v>
      </c>
      <c r="D49" s="22" t="s">
        <v>773</v>
      </c>
      <c r="E49" s="26">
        <v>2</v>
      </c>
    </row>
    <row r="50" spans="1:5" x14ac:dyDescent="0.3">
      <c r="A50" s="22" t="s">
        <v>130</v>
      </c>
      <c r="B50" s="25">
        <v>44</v>
      </c>
      <c r="C50" s="22" t="s">
        <v>774</v>
      </c>
      <c r="D50" s="22" t="s">
        <v>774</v>
      </c>
      <c r="E50" s="26">
        <v>2</v>
      </c>
    </row>
    <row r="51" spans="1:5" x14ac:dyDescent="0.3">
      <c r="A51" s="22" t="s">
        <v>130</v>
      </c>
      <c r="B51" s="25">
        <v>45</v>
      </c>
      <c r="C51" s="22" t="s">
        <v>775</v>
      </c>
      <c r="D51" s="22" t="s">
        <v>775</v>
      </c>
      <c r="E51" s="26">
        <v>2</v>
      </c>
    </row>
    <row r="52" spans="1:5" x14ac:dyDescent="0.3">
      <c r="A52" s="22" t="s">
        <v>130</v>
      </c>
      <c r="B52" s="25">
        <v>46</v>
      </c>
      <c r="C52" s="22" t="s">
        <v>776</v>
      </c>
      <c r="D52" s="22" t="s">
        <v>776</v>
      </c>
      <c r="E52" s="26">
        <v>2</v>
      </c>
    </row>
    <row r="53" spans="1:5" x14ac:dyDescent="0.3">
      <c r="A53" s="22" t="s">
        <v>130</v>
      </c>
      <c r="B53" s="25">
        <v>47</v>
      </c>
      <c r="C53" s="22" t="s">
        <v>777</v>
      </c>
      <c r="D53" s="22" t="s">
        <v>777</v>
      </c>
      <c r="E53" s="26">
        <v>2</v>
      </c>
    </row>
    <row r="54" spans="1:5" x14ac:dyDescent="0.3">
      <c r="A54" s="22" t="s">
        <v>130</v>
      </c>
      <c r="B54" s="25">
        <v>48</v>
      </c>
      <c r="C54" s="22" t="s">
        <v>778</v>
      </c>
      <c r="D54" s="22" t="s">
        <v>778</v>
      </c>
      <c r="E54" s="26">
        <v>2</v>
      </c>
    </row>
    <row r="55" spans="1:5" x14ac:dyDescent="0.3">
      <c r="A55" s="22" t="s">
        <v>130</v>
      </c>
      <c r="B55" s="25">
        <v>49</v>
      </c>
      <c r="C55" s="22" t="s">
        <v>779</v>
      </c>
      <c r="D55" s="22" t="s">
        <v>779</v>
      </c>
      <c r="E55" s="26">
        <v>2</v>
      </c>
    </row>
    <row r="56" spans="1:5" x14ac:dyDescent="0.3">
      <c r="A56" s="22" t="s">
        <v>130</v>
      </c>
      <c r="B56" s="25">
        <v>50</v>
      </c>
      <c r="C56" s="22" t="s">
        <v>780</v>
      </c>
      <c r="D56" s="22" t="s">
        <v>780</v>
      </c>
      <c r="E56" s="26">
        <v>2</v>
      </c>
    </row>
    <row r="57" spans="1:5" x14ac:dyDescent="0.3">
      <c r="A57" s="22" t="s">
        <v>130</v>
      </c>
      <c r="B57" s="25">
        <v>51</v>
      </c>
      <c r="C57" s="22" t="s">
        <v>781</v>
      </c>
      <c r="D57" s="22" t="s">
        <v>781</v>
      </c>
      <c r="E57" s="26">
        <v>3</v>
      </c>
    </row>
    <row r="58" spans="1:5" x14ac:dyDescent="0.3">
      <c r="A58" s="22" t="s">
        <v>130</v>
      </c>
      <c r="B58" s="25">
        <v>52</v>
      </c>
      <c r="C58" s="22" t="s">
        <v>782</v>
      </c>
      <c r="D58" s="22" t="s">
        <v>782</v>
      </c>
      <c r="E58" s="26">
        <v>3</v>
      </c>
    </row>
    <row r="59" spans="1:5" x14ac:dyDescent="0.3">
      <c r="A59" s="22" t="s">
        <v>130</v>
      </c>
      <c r="B59" s="25">
        <v>53</v>
      </c>
      <c r="C59" s="22" t="s">
        <v>783</v>
      </c>
      <c r="D59" s="22" t="s">
        <v>783</v>
      </c>
      <c r="E59" s="26">
        <v>3</v>
      </c>
    </row>
    <row r="60" spans="1:5" x14ac:dyDescent="0.3">
      <c r="A60" s="22" t="s">
        <v>130</v>
      </c>
      <c r="B60" s="25">
        <v>54</v>
      </c>
      <c r="C60" s="22" t="s">
        <v>784</v>
      </c>
      <c r="D60" s="22" t="s">
        <v>784</v>
      </c>
      <c r="E60" s="26">
        <v>3</v>
      </c>
    </row>
    <row r="61" spans="1:5" x14ac:dyDescent="0.3">
      <c r="A61" s="22" t="s">
        <v>130</v>
      </c>
      <c r="B61" s="25">
        <v>55</v>
      </c>
      <c r="C61" s="22" t="s">
        <v>785</v>
      </c>
      <c r="D61" s="22" t="s">
        <v>785</v>
      </c>
      <c r="E61" s="26">
        <v>3</v>
      </c>
    </row>
    <row r="62" spans="1:5" x14ac:dyDescent="0.3">
      <c r="A62" s="22" t="s">
        <v>130</v>
      </c>
      <c r="B62" s="25">
        <v>56</v>
      </c>
      <c r="C62" s="22" t="s">
        <v>786</v>
      </c>
      <c r="D62" s="22" t="s">
        <v>786</v>
      </c>
      <c r="E62" s="26">
        <v>3</v>
      </c>
    </row>
    <row r="63" spans="1:5" x14ac:dyDescent="0.3">
      <c r="A63" s="22" t="s">
        <v>130</v>
      </c>
      <c r="B63" s="25">
        <v>57</v>
      </c>
      <c r="C63" s="22" t="s">
        <v>787</v>
      </c>
      <c r="D63" s="22" t="s">
        <v>787</v>
      </c>
      <c r="E63" s="26">
        <v>3</v>
      </c>
    </row>
    <row r="64" spans="1:5" x14ac:dyDescent="0.3">
      <c r="A64" s="22" t="s">
        <v>130</v>
      </c>
      <c r="B64" s="25">
        <v>58</v>
      </c>
      <c r="C64" s="22" t="s">
        <v>788</v>
      </c>
      <c r="D64" s="22" t="s">
        <v>788</v>
      </c>
      <c r="E64" s="26">
        <v>3</v>
      </c>
    </row>
    <row r="65" spans="1:5" x14ac:dyDescent="0.3">
      <c r="A65" s="22" t="s">
        <v>130</v>
      </c>
      <c r="B65" s="25">
        <v>59</v>
      </c>
      <c r="C65" s="22" t="s">
        <v>789</v>
      </c>
      <c r="D65" s="22" t="s">
        <v>789</v>
      </c>
      <c r="E65" s="26">
        <v>3</v>
      </c>
    </row>
    <row r="66" spans="1:5" x14ac:dyDescent="0.3">
      <c r="A66" s="22" t="s">
        <v>130</v>
      </c>
      <c r="B66" s="25">
        <v>60</v>
      </c>
      <c r="C66" s="22" t="s">
        <v>790</v>
      </c>
      <c r="D66" s="22" t="s">
        <v>790</v>
      </c>
      <c r="E66" s="26">
        <v>3</v>
      </c>
    </row>
    <row r="67" spans="1:5" x14ac:dyDescent="0.3">
      <c r="A67" s="22" t="s">
        <v>130</v>
      </c>
      <c r="B67" s="25">
        <v>61</v>
      </c>
      <c r="C67" s="22" t="s">
        <v>791</v>
      </c>
      <c r="D67" s="22" t="s">
        <v>791</v>
      </c>
      <c r="E67" s="26">
        <v>3</v>
      </c>
    </row>
    <row r="68" spans="1:5" x14ac:dyDescent="0.3">
      <c r="A68" s="22" t="s">
        <v>130</v>
      </c>
      <c r="B68" s="25">
        <v>62</v>
      </c>
      <c r="C68" s="22" t="s">
        <v>792</v>
      </c>
      <c r="D68" s="22" t="s">
        <v>792</v>
      </c>
      <c r="E68" s="26">
        <v>3</v>
      </c>
    </row>
    <row r="69" spans="1:5" x14ac:dyDescent="0.3">
      <c r="A69" s="22" t="s">
        <v>130</v>
      </c>
      <c r="B69" s="25">
        <v>63</v>
      </c>
      <c r="C69" s="22" t="s">
        <v>793</v>
      </c>
      <c r="D69" s="22" t="s">
        <v>793</v>
      </c>
      <c r="E69" s="26">
        <v>3</v>
      </c>
    </row>
    <row r="70" spans="1:5" x14ac:dyDescent="0.3">
      <c r="A70" s="22" t="s">
        <v>130</v>
      </c>
      <c r="B70" s="25">
        <v>64</v>
      </c>
      <c r="C70" s="22" t="s">
        <v>794</v>
      </c>
      <c r="D70" s="22" t="s">
        <v>794</v>
      </c>
      <c r="E70" s="26">
        <v>3</v>
      </c>
    </row>
    <row r="71" spans="1:5" x14ac:dyDescent="0.3">
      <c r="A71" s="22" t="s">
        <v>130</v>
      </c>
      <c r="B71" s="25">
        <v>65</v>
      </c>
      <c r="C71" s="22" t="s">
        <v>795</v>
      </c>
      <c r="D71" s="22" t="s">
        <v>795</v>
      </c>
      <c r="E71" s="26">
        <v>3</v>
      </c>
    </row>
    <row r="72" spans="1:5" x14ac:dyDescent="0.3">
      <c r="A72" s="22" t="s">
        <v>130</v>
      </c>
      <c r="B72" s="25">
        <v>66</v>
      </c>
      <c r="C72" s="22" t="s">
        <v>796</v>
      </c>
      <c r="D72" s="22" t="s">
        <v>796</v>
      </c>
      <c r="E72" s="26">
        <v>3</v>
      </c>
    </row>
    <row r="73" spans="1:5" x14ac:dyDescent="0.3">
      <c r="A73" s="22" t="s">
        <v>130</v>
      </c>
      <c r="B73" s="25">
        <v>67</v>
      </c>
      <c r="C73" s="22" t="s">
        <v>797</v>
      </c>
      <c r="D73" s="22" t="s">
        <v>797</v>
      </c>
      <c r="E73" s="26">
        <v>3</v>
      </c>
    </row>
    <row r="74" spans="1:5" x14ac:dyDescent="0.3">
      <c r="A74" s="22" t="s">
        <v>130</v>
      </c>
      <c r="B74" s="25">
        <v>68</v>
      </c>
      <c r="C74" s="22" t="s">
        <v>798</v>
      </c>
      <c r="D74" s="22" t="s">
        <v>798</v>
      </c>
      <c r="E74" s="26">
        <v>3</v>
      </c>
    </row>
    <row r="75" spans="1:5" x14ac:dyDescent="0.3">
      <c r="A75" s="22" t="s">
        <v>130</v>
      </c>
      <c r="B75" s="25">
        <v>69</v>
      </c>
      <c r="C75" s="22" t="s">
        <v>799</v>
      </c>
      <c r="D75" s="22" t="s">
        <v>799</v>
      </c>
      <c r="E75" s="26">
        <v>3</v>
      </c>
    </row>
    <row r="76" spans="1:5" x14ac:dyDescent="0.3">
      <c r="A76" s="22" t="s">
        <v>130</v>
      </c>
      <c r="B76" s="25">
        <v>70</v>
      </c>
      <c r="C76" s="22" t="s">
        <v>800</v>
      </c>
      <c r="D76" s="22" t="s">
        <v>800</v>
      </c>
      <c r="E76" s="26">
        <v>3</v>
      </c>
    </row>
    <row r="77" spans="1:5" x14ac:dyDescent="0.3">
      <c r="A77" s="22" t="s">
        <v>130</v>
      </c>
      <c r="B77" s="25">
        <v>71</v>
      </c>
      <c r="C77" s="22" t="s">
        <v>801</v>
      </c>
      <c r="D77" s="22" t="s">
        <v>801</v>
      </c>
      <c r="E77" s="26">
        <v>3</v>
      </c>
    </row>
    <row r="78" spans="1:5" x14ac:dyDescent="0.3">
      <c r="A78" s="22" t="s">
        <v>130</v>
      </c>
      <c r="B78" s="25">
        <v>72</v>
      </c>
      <c r="C78" s="22" t="s">
        <v>802</v>
      </c>
      <c r="D78" s="22" t="s">
        <v>802</v>
      </c>
      <c r="E78" s="26">
        <v>3</v>
      </c>
    </row>
    <row r="79" spans="1:5" x14ac:dyDescent="0.3">
      <c r="A79" s="22" t="s">
        <v>130</v>
      </c>
      <c r="B79" s="25">
        <v>73</v>
      </c>
      <c r="C79" s="22" t="s">
        <v>803</v>
      </c>
      <c r="D79" s="22" t="s">
        <v>803</v>
      </c>
      <c r="E79" s="26">
        <v>3</v>
      </c>
    </row>
    <row r="80" spans="1:5" x14ac:dyDescent="0.3">
      <c r="A80" s="22" t="s">
        <v>130</v>
      </c>
      <c r="B80" s="25">
        <v>74</v>
      </c>
      <c r="C80" s="22" t="s">
        <v>804</v>
      </c>
      <c r="D80" s="22" t="s">
        <v>804</v>
      </c>
      <c r="E80" s="26">
        <v>3</v>
      </c>
    </row>
    <row r="81" spans="1:5" x14ac:dyDescent="0.3">
      <c r="A81" s="22" t="s">
        <v>130</v>
      </c>
      <c r="B81" s="25">
        <v>75</v>
      </c>
      <c r="C81" s="22" t="s">
        <v>805</v>
      </c>
      <c r="D81" s="22" t="s">
        <v>805</v>
      </c>
      <c r="E81" s="26">
        <v>3</v>
      </c>
    </row>
    <row r="83" spans="1:5" x14ac:dyDescent="0.3">
      <c r="A83" s="22" t="s">
        <v>113</v>
      </c>
      <c r="B83" s="25">
        <v>1</v>
      </c>
      <c r="C83" s="22" t="s">
        <v>34</v>
      </c>
      <c r="D83" s="22" t="s">
        <v>451</v>
      </c>
    </row>
    <row r="84" spans="1:5" x14ac:dyDescent="0.3">
      <c r="A84" s="22" t="s">
        <v>113</v>
      </c>
      <c r="B84" s="25">
        <v>0</v>
      </c>
      <c r="C84" s="22" t="s">
        <v>131</v>
      </c>
      <c r="D84" s="22" t="s">
        <v>452</v>
      </c>
    </row>
    <row r="86" spans="1:5" x14ac:dyDescent="0.3">
      <c r="A86" s="22" t="s">
        <v>117</v>
      </c>
      <c r="B86" s="25">
        <v>1</v>
      </c>
      <c r="C86" s="22" t="s">
        <v>132</v>
      </c>
      <c r="D86" s="22" t="s">
        <v>453</v>
      </c>
    </row>
    <row r="87" spans="1:5" x14ac:dyDescent="0.3">
      <c r="A87" s="22" t="s">
        <v>117</v>
      </c>
      <c r="B87" s="25">
        <v>0</v>
      </c>
      <c r="C87" s="22" t="s">
        <v>133</v>
      </c>
      <c r="D87" s="22" t="s">
        <v>454</v>
      </c>
    </row>
    <row r="89" spans="1:5" x14ac:dyDescent="0.3">
      <c r="A89" s="22" t="s">
        <v>121</v>
      </c>
      <c r="B89" s="25">
        <v>1</v>
      </c>
      <c r="C89" s="22" t="s">
        <v>134</v>
      </c>
      <c r="D89" s="32" t="s">
        <v>601</v>
      </c>
    </row>
    <row r="90" spans="1:5" x14ac:dyDescent="0.3">
      <c r="A90" s="22" t="s">
        <v>121</v>
      </c>
      <c r="B90" s="25">
        <v>2</v>
      </c>
      <c r="C90" s="22" t="s">
        <v>135</v>
      </c>
      <c r="D90" s="32" t="s">
        <v>602</v>
      </c>
    </row>
    <row r="92" spans="1:5" x14ac:dyDescent="0.3">
      <c r="A92" s="22" t="s">
        <v>49</v>
      </c>
      <c r="B92" s="25">
        <v>1</v>
      </c>
      <c r="C92" s="22" t="s">
        <v>142</v>
      </c>
      <c r="D92" s="22" t="s">
        <v>455</v>
      </c>
    </row>
    <row r="93" spans="1:5" x14ac:dyDescent="0.3">
      <c r="A93" s="22" t="s">
        <v>49</v>
      </c>
      <c r="B93" s="25">
        <v>0</v>
      </c>
      <c r="C93" s="22" t="s">
        <v>143</v>
      </c>
      <c r="D93" s="22" t="s">
        <v>456</v>
      </c>
    </row>
    <row r="94" spans="1:5" x14ac:dyDescent="0.3">
      <c r="A94" s="22" t="s">
        <v>49</v>
      </c>
      <c r="B94" s="25">
        <v>-8</v>
      </c>
      <c r="C94" s="22" t="s">
        <v>144</v>
      </c>
      <c r="D94" s="22" t="s">
        <v>457</v>
      </c>
    </row>
    <row r="96" spans="1:5" x14ac:dyDescent="0.3">
      <c r="A96" s="22" t="s">
        <v>38</v>
      </c>
      <c r="B96" s="25">
        <v>1</v>
      </c>
      <c r="C96" s="22" t="s">
        <v>142</v>
      </c>
      <c r="D96" s="22" t="s">
        <v>455</v>
      </c>
    </row>
    <row r="97" spans="1:4" x14ac:dyDescent="0.3">
      <c r="A97" s="22" t="s">
        <v>38</v>
      </c>
      <c r="B97" s="25">
        <v>0</v>
      </c>
      <c r="C97" s="22" t="s">
        <v>143</v>
      </c>
      <c r="D97" s="22" t="s">
        <v>456</v>
      </c>
    </row>
    <row r="99" spans="1:4" x14ac:dyDescent="0.3">
      <c r="A99" s="22" t="s">
        <v>145</v>
      </c>
      <c r="B99" s="25">
        <v>1</v>
      </c>
      <c r="C99" s="21" t="s">
        <v>148</v>
      </c>
      <c r="D99" s="22" t="s">
        <v>458</v>
      </c>
    </row>
    <row r="100" spans="1:4" x14ac:dyDescent="0.3">
      <c r="A100" s="22" t="s">
        <v>145</v>
      </c>
      <c r="B100" s="25">
        <v>2</v>
      </c>
      <c r="C100" s="21" t="s">
        <v>149</v>
      </c>
      <c r="D100" s="22" t="s">
        <v>459</v>
      </c>
    </row>
    <row r="101" spans="1:4" x14ac:dyDescent="0.3">
      <c r="A101" s="22" t="s">
        <v>145</v>
      </c>
      <c r="B101" s="25">
        <v>3</v>
      </c>
      <c r="C101" s="21" t="s">
        <v>150</v>
      </c>
      <c r="D101" s="22" t="s">
        <v>460</v>
      </c>
    </row>
    <row r="102" spans="1:4" x14ac:dyDescent="0.3">
      <c r="A102" s="22" t="s">
        <v>145</v>
      </c>
      <c r="B102" s="25">
        <v>4</v>
      </c>
      <c r="C102" s="21" t="s">
        <v>151</v>
      </c>
      <c r="D102" s="22" t="s">
        <v>461</v>
      </c>
    </row>
    <row r="103" spans="1:4" x14ac:dyDescent="0.3">
      <c r="A103" s="22" t="s">
        <v>145</v>
      </c>
      <c r="B103" s="25">
        <v>5</v>
      </c>
      <c r="C103" s="21" t="s">
        <v>152</v>
      </c>
      <c r="D103" s="22" t="s">
        <v>462</v>
      </c>
    </row>
    <row r="104" spans="1:4" x14ac:dyDescent="0.3">
      <c r="A104" s="22" t="s">
        <v>145</v>
      </c>
      <c r="B104" s="25">
        <v>6</v>
      </c>
      <c r="C104" s="21" t="s">
        <v>153</v>
      </c>
      <c r="D104" s="22" t="s">
        <v>463</v>
      </c>
    </row>
    <row r="105" spans="1:4" x14ac:dyDescent="0.3">
      <c r="A105" s="22" t="s">
        <v>145</v>
      </c>
      <c r="B105" s="25">
        <v>7</v>
      </c>
      <c r="C105" s="21" t="s">
        <v>154</v>
      </c>
      <c r="D105" s="22" t="s">
        <v>464</v>
      </c>
    </row>
    <row r="106" spans="1:4" x14ac:dyDescent="0.3">
      <c r="A106" s="22" t="s">
        <v>145</v>
      </c>
      <c r="B106" s="25">
        <v>8</v>
      </c>
      <c r="C106" s="21" t="s">
        <v>155</v>
      </c>
      <c r="D106" s="22" t="s">
        <v>465</v>
      </c>
    </row>
    <row r="107" spans="1:4" x14ac:dyDescent="0.3">
      <c r="A107" s="22" t="s">
        <v>145</v>
      </c>
      <c r="B107" s="25">
        <v>9</v>
      </c>
      <c r="C107" s="21" t="s">
        <v>156</v>
      </c>
      <c r="D107" s="22" t="s">
        <v>466</v>
      </c>
    </row>
    <row r="108" spans="1:4" x14ac:dyDescent="0.3">
      <c r="A108" s="22" t="s">
        <v>145</v>
      </c>
      <c r="B108" s="25">
        <v>10</v>
      </c>
      <c r="C108" s="21" t="s">
        <v>157</v>
      </c>
      <c r="D108" s="22" t="s">
        <v>467</v>
      </c>
    </row>
    <row r="109" spans="1:4" x14ac:dyDescent="0.3">
      <c r="A109" s="22" t="s">
        <v>145</v>
      </c>
      <c r="B109" s="25">
        <v>11</v>
      </c>
      <c r="C109" s="21" t="s">
        <v>158</v>
      </c>
      <c r="D109" s="22" t="s">
        <v>468</v>
      </c>
    </row>
    <row r="110" spans="1:4" x14ac:dyDescent="0.3">
      <c r="A110" s="22" t="s">
        <v>145</v>
      </c>
      <c r="B110" s="25">
        <v>12</v>
      </c>
      <c r="C110" s="21" t="s">
        <v>159</v>
      </c>
      <c r="D110" s="22" t="s">
        <v>469</v>
      </c>
    </row>
    <row r="111" spans="1:4" x14ac:dyDescent="0.3">
      <c r="A111" s="22" t="s">
        <v>145</v>
      </c>
      <c r="B111" s="25">
        <v>13</v>
      </c>
      <c r="C111" s="22" t="s">
        <v>147</v>
      </c>
      <c r="D111" s="22" t="s">
        <v>656</v>
      </c>
    </row>
    <row r="113" spans="1:4" x14ac:dyDescent="0.3">
      <c r="A113" s="22" t="s">
        <v>160</v>
      </c>
      <c r="B113" s="25">
        <v>1</v>
      </c>
      <c r="C113" s="21" t="s">
        <v>161</v>
      </c>
      <c r="D113" s="22" t="s">
        <v>657</v>
      </c>
    </row>
    <row r="114" spans="1:4" x14ac:dyDescent="0.3">
      <c r="A114" s="22" t="s">
        <v>160</v>
      </c>
      <c r="B114" s="25">
        <v>2</v>
      </c>
      <c r="C114" s="21" t="s">
        <v>162</v>
      </c>
      <c r="D114" s="22" t="s">
        <v>649</v>
      </c>
    </row>
    <row r="115" spans="1:4" x14ac:dyDescent="0.3">
      <c r="A115" s="22" t="s">
        <v>160</v>
      </c>
      <c r="B115" s="25">
        <v>3</v>
      </c>
      <c r="C115" s="21" t="s">
        <v>163</v>
      </c>
      <c r="D115" s="22" t="s">
        <v>650</v>
      </c>
    </row>
    <row r="116" spans="1:4" x14ac:dyDescent="0.3">
      <c r="A116" s="22" t="s">
        <v>160</v>
      </c>
      <c r="B116" s="25">
        <v>4</v>
      </c>
      <c r="C116" s="21" t="s">
        <v>164</v>
      </c>
      <c r="D116" s="22" t="s">
        <v>651</v>
      </c>
    </row>
    <row r="117" spans="1:4" x14ac:dyDescent="0.3">
      <c r="A117" s="22" t="s">
        <v>160</v>
      </c>
      <c r="B117" s="25">
        <v>5</v>
      </c>
      <c r="C117" s="21" t="s">
        <v>165</v>
      </c>
      <c r="D117" s="22" t="s">
        <v>470</v>
      </c>
    </row>
    <row r="118" spans="1:4" x14ac:dyDescent="0.3">
      <c r="A118" s="22" t="s">
        <v>160</v>
      </c>
      <c r="B118" s="25">
        <v>6</v>
      </c>
      <c r="C118" s="21" t="s">
        <v>166</v>
      </c>
      <c r="D118" s="22" t="s">
        <v>471</v>
      </c>
    </row>
    <row r="119" spans="1:4" x14ac:dyDescent="0.3">
      <c r="A119" s="22" t="s">
        <v>160</v>
      </c>
      <c r="B119" s="25">
        <v>7</v>
      </c>
      <c r="C119" s="21" t="s">
        <v>167</v>
      </c>
      <c r="D119" s="22" t="s">
        <v>472</v>
      </c>
    </row>
    <row r="120" spans="1:4" x14ac:dyDescent="0.3">
      <c r="A120" s="22" t="s">
        <v>160</v>
      </c>
      <c r="B120" s="25">
        <v>8</v>
      </c>
      <c r="C120" s="21" t="s">
        <v>168</v>
      </c>
      <c r="D120" s="22" t="s">
        <v>473</v>
      </c>
    </row>
    <row r="121" spans="1:4" x14ac:dyDescent="0.3">
      <c r="A121" s="22" t="s">
        <v>160</v>
      </c>
      <c r="B121" s="25">
        <v>9</v>
      </c>
      <c r="C121" s="22" t="s">
        <v>97</v>
      </c>
      <c r="D121" s="22" t="s">
        <v>474</v>
      </c>
    </row>
    <row r="123" spans="1:4" x14ac:dyDescent="0.3">
      <c r="A123" s="22" t="s">
        <v>328</v>
      </c>
      <c r="B123" s="25">
        <v>1</v>
      </c>
      <c r="C123" s="21" t="s">
        <v>172</v>
      </c>
      <c r="D123" s="22" t="s">
        <v>475</v>
      </c>
    </row>
    <row r="124" spans="1:4" x14ac:dyDescent="0.3">
      <c r="A124" s="22" t="s">
        <v>328</v>
      </c>
      <c r="B124" s="25">
        <v>2</v>
      </c>
      <c r="C124" s="21" t="s">
        <v>173</v>
      </c>
      <c r="D124" s="22" t="s">
        <v>476</v>
      </c>
    </row>
    <row r="125" spans="1:4" x14ac:dyDescent="0.3">
      <c r="A125" s="22" t="s">
        <v>328</v>
      </c>
      <c r="B125" s="25">
        <v>3</v>
      </c>
      <c r="C125" s="21" t="s">
        <v>174</v>
      </c>
      <c r="D125" s="22" t="s">
        <v>477</v>
      </c>
    </row>
    <row r="126" spans="1:4" x14ac:dyDescent="0.3">
      <c r="A126" s="22" t="s">
        <v>328</v>
      </c>
      <c r="B126" s="25">
        <v>4</v>
      </c>
      <c r="C126" s="21" t="s">
        <v>175</v>
      </c>
      <c r="D126" s="22" t="s">
        <v>457</v>
      </c>
    </row>
    <row r="127" spans="1:4" x14ac:dyDescent="0.3">
      <c r="C127" s="21"/>
    </row>
    <row r="128" spans="1:4" x14ac:dyDescent="0.3">
      <c r="A128" s="22" t="s">
        <v>171</v>
      </c>
      <c r="B128" s="25">
        <v>1</v>
      </c>
      <c r="C128" s="21" t="s">
        <v>172</v>
      </c>
      <c r="D128" s="22" t="s">
        <v>475</v>
      </c>
    </row>
    <row r="129" spans="1:4" x14ac:dyDescent="0.3">
      <c r="A129" s="22" t="s">
        <v>171</v>
      </c>
      <c r="B129" s="25">
        <v>2</v>
      </c>
      <c r="C129" s="21" t="s">
        <v>173</v>
      </c>
      <c r="D129" s="22" t="s">
        <v>476</v>
      </c>
    </row>
    <row r="130" spans="1:4" x14ac:dyDescent="0.3">
      <c r="A130" s="22" t="s">
        <v>171</v>
      </c>
      <c r="B130" s="25">
        <v>3</v>
      </c>
      <c r="C130" s="21" t="s">
        <v>174</v>
      </c>
      <c r="D130" s="22" t="s">
        <v>477</v>
      </c>
    </row>
    <row r="132" spans="1:4" x14ac:dyDescent="0.3">
      <c r="A132" s="22" t="s">
        <v>179</v>
      </c>
      <c r="B132" s="25">
        <v>1</v>
      </c>
      <c r="C132" s="21" t="s">
        <v>181</v>
      </c>
      <c r="D132" s="22" t="s">
        <v>478</v>
      </c>
    </row>
    <row r="133" spans="1:4" x14ac:dyDescent="0.3">
      <c r="A133" s="22" t="s">
        <v>179</v>
      </c>
      <c r="B133" s="25">
        <v>2</v>
      </c>
      <c r="C133" s="21" t="s">
        <v>322</v>
      </c>
      <c r="D133" s="39" t="s">
        <v>567</v>
      </c>
    </row>
    <row r="134" spans="1:4" x14ac:dyDescent="0.3">
      <c r="A134" s="22" t="s">
        <v>179</v>
      </c>
      <c r="B134" s="25">
        <v>3</v>
      </c>
      <c r="C134" s="21" t="s">
        <v>182</v>
      </c>
      <c r="D134" s="22" t="s">
        <v>479</v>
      </c>
    </row>
    <row r="135" spans="1:4" x14ac:dyDescent="0.3">
      <c r="A135" s="22" t="s">
        <v>179</v>
      </c>
      <c r="B135" s="25">
        <v>4</v>
      </c>
      <c r="C135" s="21" t="s">
        <v>183</v>
      </c>
      <c r="D135" s="22" t="s">
        <v>480</v>
      </c>
    </row>
    <row r="136" spans="1:4" x14ac:dyDescent="0.3">
      <c r="A136" s="22" t="s">
        <v>179</v>
      </c>
      <c r="B136" s="25">
        <v>5</v>
      </c>
      <c r="C136" s="21" t="s">
        <v>184</v>
      </c>
      <c r="D136" s="22" t="s">
        <v>481</v>
      </c>
    </row>
    <row r="137" spans="1:4" x14ac:dyDescent="0.3">
      <c r="A137" s="22" t="s">
        <v>179</v>
      </c>
      <c r="B137" s="25">
        <v>6</v>
      </c>
      <c r="C137" s="21" t="s">
        <v>185</v>
      </c>
      <c r="D137" s="22" t="s">
        <v>482</v>
      </c>
    </row>
    <row r="138" spans="1:4" x14ac:dyDescent="0.3">
      <c r="A138" s="22" t="s">
        <v>179</v>
      </c>
      <c r="B138" s="25">
        <v>7</v>
      </c>
      <c r="C138" s="21" t="s">
        <v>186</v>
      </c>
      <c r="D138" s="22" t="s">
        <v>483</v>
      </c>
    </row>
    <row r="139" spans="1:4" x14ac:dyDescent="0.3">
      <c r="A139" s="22" t="s">
        <v>179</v>
      </c>
      <c r="B139" s="25">
        <v>8</v>
      </c>
      <c r="C139" s="22" t="s">
        <v>187</v>
      </c>
      <c r="D139" s="22" t="s">
        <v>484</v>
      </c>
    </row>
    <row r="140" spans="1:4" x14ac:dyDescent="0.3">
      <c r="A140" s="22" t="s">
        <v>179</v>
      </c>
      <c r="B140" s="25">
        <v>9</v>
      </c>
      <c r="C140" s="22" t="s">
        <v>175</v>
      </c>
      <c r="D140" s="22" t="s">
        <v>457</v>
      </c>
    </row>
    <row r="142" spans="1:4" x14ac:dyDescent="0.3">
      <c r="A142" s="22" t="s">
        <v>55</v>
      </c>
      <c r="B142" s="25">
        <v>1</v>
      </c>
      <c r="C142" s="21" t="s">
        <v>189</v>
      </c>
      <c r="D142" s="22" t="s">
        <v>485</v>
      </c>
    </row>
    <row r="143" spans="1:4" x14ac:dyDescent="0.3">
      <c r="A143" s="22" t="s">
        <v>55</v>
      </c>
      <c r="B143" s="25">
        <v>2</v>
      </c>
      <c r="C143" s="21" t="s">
        <v>190</v>
      </c>
      <c r="D143" s="22" t="s">
        <v>486</v>
      </c>
    </row>
    <row r="144" spans="1:4" x14ac:dyDescent="0.3">
      <c r="A144" s="22" t="s">
        <v>55</v>
      </c>
      <c r="B144" s="25">
        <v>3</v>
      </c>
      <c r="C144" s="21" t="s">
        <v>191</v>
      </c>
      <c r="D144" s="22" t="s">
        <v>487</v>
      </c>
    </row>
    <row r="145" spans="1:4" x14ac:dyDescent="0.3">
      <c r="A145" s="22" t="s">
        <v>55</v>
      </c>
      <c r="B145" s="25">
        <v>4</v>
      </c>
      <c r="C145" s="21" t="s">
        <v>192</v>
      </c>
      <c r="D145" s="22" t="s">
        <v>488</v>
      </c>
    </row>
    <row r="146" spans="1:4" x14ac:dyDescent="0.3">
      <c r="A146" s="22" t="s">
        <v>55</v>
      </c>
      <c r="B146" s="25">
        <v>5</v>
      </c>
      <c r="C146" s="21" t="s">
        <v>193</v>
      </c>
      <c r="D146" s="22" t="s">
        <v>489</v>
      </c>
    </row>
    <row r="147" spans="1:4" x14ac:dyDescent="0.3">
      <c r="A147" s="22" t="s">
        <v>55</v>
      </c>
      <c r="B147" s="25">
        <v>6</v>
      </c>
      <c r="C147" s="21" t="s">
        <v>692</v>
      </c>
      <c r="D147" s="32" t="s">
        <v>693</v>
      </c>
    </row>
    <row r="148" spans="1:4" x14ac:dyDescent="0.3">
      <c r="A148" s="22" t="s">
        <v>55</v>
      </c>
      <c r="B148" s="25">
        <v>7</v>
      </c>
      <c r="C148" s="21" t="s">
        <v>194</v>
      </c>
      <c r="D148" s="22" t="s">
        <v>490</v>
      </c>
    </row>
    <row r="149" spans="1:4" x14ac:dyDescent="0.3">
      <c r="A149" s="22" t="s">
        <v>55</v>
      </c>
      <c r="B149" s="25">
        <v>8</v>
      </c>
      <c r="C149" s="21" t="s">
        <v>607</v>
      </c>
      <c r="D149" s="32" t="s">
        <v>729</v>
      </c>
    </row>
    <row r="150" spans="1:4" x14ac:dyDescent="0.3">
      <c r="A150" s="22" t="s">
        <v>55</v>
      </c>
      <c r="B150" s="25">
        <v>9</v>
      </c>
      <c r="C150" s="21" t="s">
        <v>195</v>
      </c>
      <c r="D150" s="32" t="s">
        <v>491</v>
      </c>
    </row>
    <row r="151" spans="1:4" x14ac:dyDescent="0.3">
      <c r="A151" s="22" t="s">
        <v>55</v>
      </c>
      <c r="B151" s="25">
        <v>10</v>
      </c>
      <c r="C151" s="21" t="s">
        <v>196</v>
      </c>
      <c r="D151" s="22" t="s">
        <v>730</v>
      </c>
    </row>
    <row r="152" spans="1:4" x14ac:dyDescent="0.3">
      <c r="A152" s="22" t="s">
        <v>55</v>
      </c>
      <c r="B152" s="25">
        <v>11</v>
      </c>
      <c r="C152" s="21" t="s">
        <v>608</v>
      </c>
      <c r="D152" s="34" t="s">
        <v>632</v>
      </c>
    </row>
    <row r="153" spans="1:4" x14ac:dyDescent="0.3">
      <c r="A153" s="22" t="s">
        <v>55</v>
      </c>
      <c r="B153" s="25">
        <v>12</v>
      </c>
      <c r="C153" s="21" t="s">
        <v>609</v>
      </c>
      <c r="D153" s="34" t="s">
        <v>633</v>
      </c>
    </row>
    <row r="154" spans="1:4" x14ac:dyDescent="0.3">
      <c r="A154" s="22" t="s">
        <v>55</v>
      </c>
      <c r="B154" s="25">
        <v>13</v>
      </c>
      <c r="C154" s="21" t="s">
        <v>610</v>
      </c>
      <c r="D154" s="34" t="s">
        <v>634</v>
      </c>
    </row>
    <row r="155" spans="1:4" x14ac:dyDescent="0.3">
      <c r="A155" s="22" t="s">
        <v>55</v>
      </c>
      <c r="B155" s="25">
        <v>14</v>
      </c>
      <c r="C155" s="22" t="s">
        <v>197</v>
      </c>
      <c r="D155" s="32" t="s">
        <v>484</v>
      </c>
    </row>
    <row r="156" spans="1:4" x14ac:dyDescent="0.3">
      <c r="A156" s="22" t="s">
        <v>55</v>
      </c>
      <c r="B156" s="25">
        <v>15</v>
      </c>
      <c r="C156" s="22" t="s">
        <v>175</v>
      </c>
      <c r="D156" s="32" t="s">
        <v>527</v>
      </c>
    </row>
    <row r="158" spans="1:4" x14ac:dyDescent="0.3">
      <c r="A158" s="22" t="s">
        <v>57</v>
      </c>
      <c r="B158" s="25">
        <v>1</v>
      </c>
      <c r="C158" s="21" t="s">
        <v>199</v>
      </c>
      <c r="D158" s="22" t="s">
        <v>492</v>
      </c>
    </row>
    <row r="159" spans="1:4" x14ac:dyDescent="0.3">
      <c r="A159" s="22" t="s">
        <v>57</v>
      </c>
      <c r="B159" s="25">
        <v>2</v>
      </c>
      <c r="C159" s="21" t="s">
        <v>200</v>
      </c>
      <c r="D159" s="22" t="s">
        <v>493</v>
      </c>
    </row>
    <row r="160" spans="1:4" x14ac:dyDescent="0.3">
      <c r="A160" s="22" t="s">
        <v>57</v>
      </c>
      <c r="B160" s="25">
        <v>3</v>
      </c>
      <c r="C160" s="21" t="s">
        <v>201</v>
      </c>
      <c r="D160" s="22" t="s">
        <v>494</v>
      </c>
    </row>
    <row r="161" spans="1:5" x14ac:dyDescent="0.3">
      <c r="A161" s="22" t="s">
        <v>57</v>
      </c>
      <c r="B161" s="25">
        <v>4</v>
      </c>
      <c r="C161" s="21" t="s">
        <v>202</v>
      </c>
      <c r="D161" s="22" t="s">
        <v>495</v>
      </c>
    </row>
    <row r="162" spans="1:5" x14ac:dyDescent="0.3">
      <c r="A162" s="22" t="s">
        <v>57</v>
      </c>
      <c r="B162" s="25">
        <v>5</v>
      </c>
      <c r="C162" s="21" t="s">
        <v>203</v>
      </c>
      <c r="D162" s="22" t="s">
        <v>496</v>
      </c>
    </row>
    <row r="163" spans="1:5" x14ac:dyDescent="0.3">
      <c r="A163" s="22" t="s">
        <v>57</v>
      </c>
      <c r="B163" s="25">
        <v>6</v>
      </c>
      <c r="C163" s="22" t="s">
        <v>187</v>
      </c>
      <c r="D163" s="22" t="s">
        <v>484</v>
      </c>
    </row>
    <row r="164" spans="1:5" x14ac:dyDescent="0.3">
      <c r="A164" s="22" t="s">
        <v>57</v>
      </c>
      <c r="B164" s="25">
        <v>7</v>
      </c>
      <c r="C164" s="22" t="s">
        <v>175</v>
      </c>
      <c r="D164" s="28" t="s">
        <v>527</v>
      </c>
    </row>
    <row r="166" spans="1:5" x14ac:dyDescent="0.3">
      <c r="A166" s="22" t="s">
        <v>59</v>
      </c>
      <c r="B166" s="25">
        <v>1</v>
      </c>
      <c r="C166" s="21" t="s">
        <v>204</v>
      </c>
      <c r="D166" s="22" t="s">
        <v>497</v>
      </c>
    </row>
    <row r="167" spans="1:5" x14ac:dyDescent="0.3">
      <c r="A167" s="22" t="s">
        <v>59</v>
      </c>
      <c r="B167" s="25">
        <v>2</v>
      </c>
      <c r="C167" s="21" t="s">
        <v>205</v>
      </c>
      <c r="D167" s="22" t="s">
        <v>498</v>
      </c>
    </row>
    <row r="168" spans="1:5" x14ac:dyDescent="0.3">
      <c r="A168" s="22" t="s">
        <v>59</v>
      </c>
      <c r="B168" s="25">
        <v>3</v>
      </c>
      <c r="C168" s="21" t="s">
        <v>206</v>
      </c>
      <c r="D168" s="22" t="s">
        <v>499</v>
      </c>
    </row>
    <row r="169" spans="1:5" x14ac:dyDescent="0.3">
      <c r="A169" s="22" t="s">
        <v>59</v>
      </c>
      <c r="B169" s="25">
        <v>4</v>
      </c>
      <c r="C169" s="21" t="s">
        <v>207</v>
      </c>
      <c r="D169" s="22" t="s">
        <v>500</v>
      </c>
      <c r="E169" s="22"/>
    </row>
    <row r="170" spans="1:5" x14ac:dyDescent="0.3">
      <c r="A170" s="22" t="s">
        <v>59</v>
      </c>
      <c r="B170" s="25">
        <v>5</v>
      </c>
      <c r="C170" s="21" t="s">
        <v>669</v>
      </c>
      <c r="D170" s="39" t="s">
        <v>466</v>
      </c>
      <c r="E170" s="22"/>
    </row>
    <row r="171" spans="1:5" x14ac:dyDescent="0.3">
      <c r="A171" s="22" t="s">
        <v>59</v>
      </c>
      <c r="B171" s="25">
        <v>6</v>
      </c>
      <c r="C171" s="21" t="s">
        <v>187</v>
      </c>
      <c r="D171" s="22" t="s">
        <v>484</v>
      </c>
      <c r="E171" s="22"/>
    </row>
    <row r="172" spans="1:5" x14ac:dyDescent="0.3">
      <c r="A172" s="22" t="s">
        <v>59</v>
      </c>
      <c r="B172" s="25">
        <v>7</v>
      </c>
      <c r="C172" s="22" t="s">
        <v>208</v>
      </c>
      <c r="D172" s="22" t="s">
        <v>501</v>
      </c>
      <c r="E172" s="22"/>
    </row>
    <row r="174" spans="1:5" x14ac:dyDescent="0.3">
      <c r="A174" s="22" t="s">
        <v>210</v>
      </c>
      <c r="B174" s="25">
        <v>1</v>
      </c>
      <c r="C174" s="21" t="s">
        <v>212</v>
      </c>
      <c r="D174" s="29" t="s">
        <v>694</v>
      </c>
      <c r="E174" s="22"/>
    </row>
    <row r="175" spans="1:5" x14ac:dyDescent="0.3">
      <c r="A175" s="22" t="s">
        <v>210</v>
      </c>
      <c r="B175" s="25">
        <v>2</v>
      </c>
      <c r="C175" s="21" t="s">
        <v>213</v>
      </c>
      <c r="D175" s="22" t="s">
        <v>502</v>
      </c>
      <c r="E175" s="22"/>
    </row>
    <row r="176" spans="1:5" x14ac:dyDescent="0.3">
      <c r="A176" s="22" t="s">
        <v>210</v>
      </c>
      <c r="B176" s="25">
        <v>3</v>
      </c>
      <c r="C176" s="21" t="s">
        <v>214</v>
      </c>
      <c r="D176" s="22" t="s">
        <v>503</v>
      </c>
      <c r="E176" s="22"/>
    </row>
    <row r="177" spans="1:5" x14ac:dyDescent="0.3">
      <c r="A177" s="22" t="s">
        <v>210</v>
      </c>
      <c r="B177" s="25">
        <v>4</v>
      </c>
      <c r="C177" s="21" t="s">
        <v>215</v>
      </c>
      <c r="D177" s="22" t="s">
        <v>504</v>
      </c>
      <c r="E177" s="22"/>
    </row>
    <row r="178" spans="1:5" x14ac:dyDescent="0.3">
      <c r="A178" s="22" t="s">
        <v>210</v>
      </c>
      <c r="B178" s="25">
        <v>5</v>
      </c>
      <c r="C178" s="21" t="s">
        <v>216</v>
      </c>
      <c r="D178" s="22" t="s">
        <v>505</v>
      </c>
      <c r="E178" s="22"/>
    </row>
    <row r="179" spans="1:5" x14ac:dyDescent="0.3">
      <c r="A179" s="22" t="s">
        <v>210</v>
      </c>
      <c r="B179" s="25">
        <v>6</v>
      </c>
      <c r="C179" s="21" t="s">
        <v>83</v>
      </c>
      <c r="D179" s="22" t="s">
        <v>83</v>
      </c>
      <c r="E179" s="22"/>
    </row>
    <row r="180" spans="1:5" x14ac:dyDescent="0.3">
      <c r="A180" s="22" t="s">
        <v>210</v>
      </c>
      <c r="B180" s="25">
        <v>7</v>
      </c>
      <c r="C180" s="21" t="s">
        <v>217</v>
      </c>
      <c r="D180" s="22" t="s">
        <v>506</v>
      </c>
      <c r="E180" s="22"/>
    </row>
    <row r="181" spans="1:5" x14ac:dyDescent="0.3">
      <c r="A181" s="22" t="s">
        <v>210</v>
      </c>
      <c r="B181" s="25">
        <v>8</v>
      </c>
      <c r="C181" s="21" t="s">
        <v>218</v>
      </c>
      <c r="D181" s="22" t="s">
        <v>507</v>
      </c>
      <c r="E181" s="22"/>
    </row>
    <row r="182" spans="1:5" x14ac:dyDescent="0.3">
      <c r="A182" s="22" t="s">
        <v>210</v>
      </c>
      <c r="B182" s="25">
        <v>9</v>
      </c>
      <c r="C182" s="22" t="s">
        <v>187</v>
      </c>
      <c r="D182" s="22" t="s">
        <v>484</v>
      </c>
      <c r="E182" s="22"/>
    </row>
    <row r="184" spans="1:5" x14ac:dyDescent="0.3">
      <c r="A184" s="22" t="s">
        <v>223</v>
      </c>
      <c r="B184" s="25">
        <v>1</v>
      </c>
      <c r="C184" s="21" t="s">
        <v>219</v>
      </c>
      <c r="D184" s="29" t="s">
        <v>508</v>
      </c>
      <c r="E184" s="22"/>
    </row>
    <row r="185" spans="1:5" x14ac:dyDescent="0.3">
      <c r="A185" s="22" t="s">
        <v>223</v>
      </c>
      <c r="B185" s="25">
        <v>2</v>
      </c>
      <c r="C185" s="21" t="s">
        <v>220</v>
      </c>
      <c r="D185" s="29" t="s">
        <v>509</v>
      </c>
      <c r="E185" s="22"/>
    </row>
    <row r="186" spans="1:5" x14ac:dyDescent="0.3">
      <c r="A186" s="22" t="s">
        <v>223</v>
      </c>
      <c r="B186" s="25">
        <v>3</v>
      </c>
      <c r="C186" s="21" t="s">
        <v>221</v>
      </c>
      <c r="D186" s="29" t="s">
        <v>510</v>
      </c>
      <c r="E186" s="22"/>
    </row>
    <row r="187" spans="1:5" x14ac:dyDescent="0.3">
      <c r="A187" s="22" t="s">
        <v>223</v>
      </c>
      <c r="B187" s="25">
        <v>4</v>
      </c>
      <c r="C187" s="21" t="s">
        <v>222</v>
      </c>
      <c r="D187" s="29" t="s">
        <v>511</v>
      </c>
      <c r="E187" s="22"/>
    </row>
    <row r="188" spans="1:5" x14ac:dyDescent="0.3">
      <c r="A188" s="22" t="s">
        <v>223</v>
      </c>
      <c r="B188" s="25">
        <v>5</v>
      </c>
      <c r="C188" s="22" t="s">
        <v>187</v>
      </c>
      <c r="D188" s="28" t="s">
        <v>484</v>
      </c>
      <c r="E188" s="22"/>
    </row>
    <row r="190" spans="1:5" x14ac:dyDescent="0.3">
      <c r="A190" s="22" t="s">
        <v>239</v>
      </c>
      <c r="B190" s="25">
        <v>1</v>
      </c>
      <c r="C190" s="21" t="s">
        <v>224</v>
      </c>
      <c r="D190" s="29" t="s">
        <v>512</v>
      </c>
      <c r="E190" s="22"/>
    </row>
    <row r="191" spans="1:5" x14ac:dyDescent="0.3">
      <c r="A191" s="22" t="s">
        <v>239</v>
      </c>
      <c r="B191" s="25">
        <v>2</v>
      </c>
      <c r="C191" s="21" t="s">
        <v>225</v>
      </c>
      <c r="D191" s="29" t="s">
        <v>513</v>
      </c>
      <c r="E191" s="22"/>
    </row>
    <row r="192" spans="1:5" x14ac:dyDescent="0.3">
      <c r="A192" s="22" t="s">
        <v>239</v>
      </c>
      <c r="B192" s="25">
        <v>3</v>
      </c>
      <c r="C192" s="21" t="s">
        <v>226</v>
      </c>
      <c r="D192" s="29" t="s">
        <v>514</v>
      </c>
      <c r="E192" s="22"/>
    </row>
    <row r="193" spans="1:5" x14ac:dyDescent="0.3">
      <c r="A193" s="22" t="s">
        <v>239</v>
      </c>
      <c r="B193" s="25">
        <v>4</v>
      </c>
      <c r="C193" s="21" t="s">
        <v>227</v>
      </c>
      <c r="D193" s="29" t="s">
        <v>515</v>
      </c>
      <c r="E193" s="22"/>
    </row>
    <row r="194" spans="1:5" x14ac:dyDescent="0.3">
      <c r="A194" s="22" t="s">
        <v>239</v>
      </c>
      <c r="B194" s="25">
        <v>5</v>
      </c>
      <c r="C194" s="22" t="s">
        <v>187</v>
      </c>
      <c r="D194" s="28" t="s">
        <v>484</v>
      </c>
      <c r="E194" s="22"/>
    </row>
    <row r="196" spans="1:5" x14ac:dyDescent="0.3">
      <c r="A196" s="22" t="s">
        <v>64</v>
      </c>
      <c r="B196" s="25">
        <v>1</v>
      </c>
      <c r="C196" s="21" t="s">
        <v>228</v>
      </c>
      <c r="D196" s="29" t="s">
        <v>516</v>
      </c>
      <c r="E196" s="22"/>
    </row>
    <row r="197" spans="1:5" x14ac:dyDescent="0.3">
      <c r="A197" s="22" t="s">
        <v>64</v>
      </c>
      <c r="B197" s="25">
        <v>2</v>
      </c>
      <c r="C197" s="21" t="s">
        <v>229</v>
      </c>
      <c r="D197" s="29" t="s">
        <v>517</v>
      </c>
      <c r="E197" s="22"/>
    </row>
    <row r="198" spans="1:5" x14ac:dyDescent="0.3">
      <c r="A198" s="22" t="s">
        <v>64</v>
      </c>
      <c r="B198" s="25">
        <v>3</v>
      </c>
      <c r="C198" s="21" t="s">
        <v>230</v>
      </c>
      <c r="D198" s="29" t="s">
        <v>518</v>
      </c>
      <c r="E198" s="22"/>
    </row>
    <row r="199" spans="1:5" x14ac:dyDescent="0.3">
      <c r="A199" s="22" t="s">
        <v>64</v>
      </c>
      <c r="B199" s="25">
        <v>4</v>
      </c>
      <c r="C199" s="21" t="s">
        <v>231</v>
      </c>
      <c r="D199" s="29" t="s">
        <v>519</v>
      </c>
      <c r="E199" s="22"/>
    </row>
    <row r="200" spans="1:5" x14ac:dyDescent="0.3">
      <c r="A200" s="22" t="s">
        <v>64</v>
      </c>
      <c r="B200" s="25">
        <v>5</v>
      </c>
      <c r="C200" s="21" t="s">
        <v>232</v>
      </c>
      <c r="D200" s="29" t="s">
        <v>520</v>
      </c>
      <c r="E200" s="22"/>
    </row>
    <row r="201" spans="1:5" x14ac:dyDescent="0.3">
      <c r="A201" s="22" t="s">
        <v>64</v>
      </c>
      <c r="B201" s="25">
        <v>6</v>
      </c>
      <c r="C201" s="22" t="s">
        <v>233</v>
      </c>
      <c r="D201" s="28" t="s">
        <v>521</v>
      </c>
      <c r="E201" s="22"/>
    </row>
    <row r="203" spans="1:5" x14ac:dyDescent="0.3">
      <c r="A203" s="22" t="s">
        <v>240</v>
      </c>
      <c r="B203" s="25">
        <v>1</v>
      </c>
      <c r="C203" s="21" t="s">
        <v>235</v>
      </c>
      <c r="D203" s="22" t="s">
        <v>522</v>
      </c>
      <c r="E203" s="22"/>
    </row>
    <row r="204" spans="1:5" x14ac:dyDescent="0.3">
      <c r="A204" s="22" t="s">
        <v>240</v>
      </c>
      <c r="B204" s="25">
        <v>2</v>
      </c>
      <c r="C204" s="21" t="s">
        <v>236</v>
      </c>
      <c r="D204" s="22" t="s">
        <v>523</v>
      </c>
      <c r="E204" s="22"/>
    </row>
    <row r="205" spans="1:5" x14ac:dyDescent="0.3">
      <c r="A205" s="22" t="s">
        <v>240</v>
      </c>
      <c r="B205" s="25">
        <v>3</v>
      </c>
      <c r="C205" s="21" t="s">
        <v>237</v>
      </c>
      <c r="D205" s="22" t="s">
        <v>524</v>
      </c>
      <c r="E205" s="22"/>
    </row>
    <row r="206" spans="1:5" x14ac:dyDescent="0.3">
      <c r="A206" s="22" t="s">
        <v>240</v>
      </c>
      <c r="B206" s="25">
        <v>4</v>
      </c>
      <c r="C206" s="21" t="s">
        <v>238</v>
      </c>
      <c r="D206" s="22" t="s">
        <v>525</v>
      </c>
      <c r="E206" s="22"/>
    </row>
    <row r="207" spans="1:5" x14ac:dyDescent="0.3">
      <c r="A207" s="22" t="s">
        <v>240</v>
      </c>
      <c r="B207" s="25">
        <v>5</v>
      </c>
      <c r="C207" s="21" t="s">
        <v>614</v>
      </c>
      <c r="D207" s="32" t="s">
        <v>696</v>
      </c>
      <c r="E207" s="22"/>
    </row>
    <row r="208" spans="1:5" x14ac:dyDescent="0.3">
      <c r="A208" s="22" t="s">
        <v>240</v>
      </c>
      <c r="B208" s="25">
        <v>6</v>
      </c>
      <c r="C208" s="21" t="s">
        <v>187</v>
      </c>
      <c r="D208" s="22" t="s">
        <v>526</v>
      </c>
      <c r="E208" s="22"/>
    </row>
    <row r="209" spans="1:5" x14ac:dyDescent="0.3">
      <c r="A209" s="22" t="s">
        <v>240</v>
      </c>
      <c r="B209" s="25">
        <v>7</v>
      </c>
      <c r="C209" s="22" t="s">
        <v>234</v>
      </c>
      <c r="D209" s="22" t="s">
        <v>527</v>
      </c>
      <c r="E209" s="22"/>
    </row>
    <row r="211" spans="1:5" x14ac:dyDescent="0.3">
      <c r="A211" s="22" t="s">
        <v>244</v>
      </c>
      <c r="B211" s="25">
        <v>1</v>
      </c>
      <c r="C211" s="21" t="s">
        <v>673</v>
      </c>
      <c r="D211" s="40" t="s">
        <v>528</v>
      </c>
      <c r="E211" s="22"/>
    </row>
    <row r="212" spans="1:5" x14ac:dyDescent="0.3">
      <c r="A212" s="22" t="s">
        <v>244</v>
      </c>
      <c r="B212" s="25">
        <v>2</v>
      </c>
      <c r="C212" s="21" t="s">
        <v>173</v>
      </c>
      <c r="D212" s="40" t="s">
        <v>529</v>
      </c>
      <c r="E212" s="22"/>
    </row>
    <row r="213" spans="1:5" x14ac:dyDescent="0.3">
      <c r="A213" s="22" t="s">
        <v>244</v>
      </c>
      <c r="B213" s="25">
        <v>3</v>
      </c>
      <c r="C213" s="22" t="s">
        <v>674</v>
      </c>
      <c r="D213" s="40" t="s">
        <v>530</v>
      </c>
      <c r="E213" s="22"/>
    </row>
    <row r="214" spans="1:5" x14ac:dyDescent="0.3">
      <c r="A214" s="22" t="s">
        <v>244</v>
      </c>
      <c r="B214" s="25">
        <v>4</v>
      </c>
      <c r="C214" s="22" t="s">
        <v>615</v>
      </c>
      <c r="D214" s="41" t="s">
        <v>638</v>
      </c>
      <c r="E214" s="22"/>
    </row>
    <row r="216" spans="1:5" x14ac:dyDescent="0.3">
      <c r="A216" s="22" t="s">
        <v>253</v>
      </c>
      <c r="B216" s="25">
        <v>1</v>
      </c>
      <c r="C216" s="21" t="s">
        <v>245</v>
      </c>
      <c r="D216" s="32" t="s">
        <v>531</v>
      </c>
      <c r="E216" s="22"/>
    </row>
    <row r="217" spans="1:5" x14ac:dyDescent="0.3">
      <c r="A217" s="22" t="s">
        <v>253</v>
      </c>
      <c r="B217" s="25">
        <v>2</v>
      </c>
      <c r="C217" s="21" t="s">
        <v>246</v>
      </c>
      <c r="D217" s="32" t="s">
        <v>532</v>
      </c>
      <c r="E217" s="22"/>
    </row>
    <row r="218" spans="1:5" x14ac:dyDescent="0.3">
      <c r="A218" s="22" t="s">
        <v>253</v>
      </c>
      <c r="B218" s="25">
        <v>3</v>
      </c>
      <c r="C218" s="21" t="s">
        <v>616</v>
      </c>
      <c r="D218" s="34" t="s">
        <v>637</v>
      </c>
      <c r="E218" s="22"/>
    </row>
    <row r="219" spans="1:5" x14ac:dyDescent="0.3">
      <c r="A219" s="22" t="s">
        <v>253</v>
      </c>
      <c r="B219" s="25">
        <v>4</v>
      </c>
      <c r="C219" s="21" t="s">
        <v>247</v>
      </c>
      <c r="D219" s="32" t="s">
        <v>507</v>
      </c>
      <c r="E219" s="22"/>
    </row>
    <row r="220" spans="1:5" x14ac:dyDescent="0.3">
      <c r="A220" s="22" t="s">
        <v>253</v>
      </c>
      <c r="B220" s="25">
        <v>5</v>
      </c>
      <c r="C220" s="21" t="s">
        <v>699</v>
      </c>
      <c r="D220" s="39" t="s">
        <v>703</v>
      </c>
      <c r="E220" s="22"/>
    </row>
    <row r="221" spans="1:5" x14ac:dyDescent="0.3">
      <c r="A221" s="22" t="s">
        <v>253</v>
      </c>
      <c r="B221" s="25">
        <v>6</v>
      </c>
      <c r="C221" s="21" t="s">
        <v>248</v>
      </c>
      <c r="D221" s="32" t="s">
        <v>533</v>
      </c>
      <c r="E221" s="22"/>
    </row>
    <row r="223" spans="1:5" x14ac:dyDescent="0.3">
      <c r="A223" s="22" t="s">
        <v>254</v>
      </c>
      <c r="B223" s="25">
        <v>1</v>
      </c>
      <c r="C223" s="21" t="s">
        <v>249</v>
      </c>
      <c r="D223" s="32" t="s">
        <v>534</v>
      </c>
      <c r="E223" s="22"/>
    </row>
    <row r="224" spans="1:5" x14ac:dyDescent="0.3">
      <c r="A224" s="22" t="s">
        <v>254</v>
      </c>
      <c r="B224" s="25">
        <v>2</v>
      </c>
      <c r="C224" s="21" t="s">
        <v>250</v>
      </c>
      <c r="D224" s="32" t="s">
        <v>535</v>
      </c>
      <c r="E224" s="22"/>
    </row>
    <row r="225" spans="1:5" x14ac:dyDescent="0.3">
      <c r="A225" s="22" t="s">
        <v>254</v>
      </c>
      <c r="B225" s="25">
        <v>3</v>
      </c>
      <c r="C225" s="21" t="s">
        <v>251</v>
      </c>
      <c r="D225" s="32" t="s">
        <v>536</v>
      </c>
      <c r="E225" s="22"/>
    </row>
    <row r="226" spans="1:5" x14ac:dyDescent="0.3">
      <c r="A226" s="22" t="s">
        <v>254</v>
      </c>
      <c r="B226" s="25">
        <v>4</v>
      </c>
      <c r="C226" s="21" t="s">
        <v>252</v>
      </c>
      <c r="D226" s="32" t="s">
        <v>537</v>
      </c>
      <c r="E226" s="22"/>
    </row>
    <row r="227" spans="1:5" x14ac:dyDescent="0.3">
      <c r="A227" s="22" t="s">
        <v>254</v>
      </c>
      <c r="B227" s="25">
        <v>5</v>
      </c>
      <c r="C227" s="21" t="s">
        <v>617</v>
      </c>
      <c r="D227" s="34" t="s">
        <v>639</v>
      </c>
      <c r="E227" s="22"/>
    </row>
    <row r="228" spans="1:5" x14ac:dyDescent="0.3">
      <c r="A228" s="22" t="s">
        <v>254</v>
      </c>
      <c r="B228" s="25">
        <v>6</v>
      </c>
      <c r="C228" s="21" t="s">
        <v>618</v>
      </c>
      <c r="D228" s="34" t="s">
        <v>640</v>
      </c>
      <c r="E228" s="22"/>
    </row>
    <row r="229" spans="1:5" x14ac:dyDescent="0.3">
      <c r="A229" s="22" t="s">
        <v>254</v>
      </c>
      <c r="B229" s="25">
        <v>7</v>
      </c>
      <c r="C229" s="21" t="s">
        <v>619</v>
      </c>
      <c r="D229" s="34" t="s">
        <v>641</v>
      </c>
      <c r="E229" s="22"/>
    </row>
    <row r="230" spans="1:5" x14ac:dyDescent="0.3">
      <c r="A230" s="22" t="s">
        <v>254</v>
      </c>
      <c r="B230" s="25">
        <v>8</v>
      </c>
      <c r="C230" s="22" t="s">
        <v>97</v>
      </c>
      <c r="D230" s="32" t="s">
        <v>474</v>
      </c>
      <c r="E230" s="22"/>
    </row>
    <row r="232" spans="1:5" x14ac:dyDescent="0.3">
      <c r="A232" s="22" t="s">
        <v>255</v>
      </c>
      <c r="B232" s="25">
        <v>1</v>
      </c>
      <c r="C232" s="21" t="s">
        <v>673</v>
      </c>
      <c r="D232" s="36" t="s">
        <v>707</v>
      </c>
      <c r="E232" s="22"/>
    </row>
    <row r="233" spans="1:5" x14ac:dyDescent="0.3">
      <c r="A233" s="22" t="s">
        <v>255</v>
      </c>
      <c r="B233" s="25">
        <v>2</v>
      </c>
      <c r="C233" s="21" t="s">
        <v>173</v>
      </c>
      <c r="D233" s="36" t="s">
        <v>708</v>
      </c>
      <c r="E233" s="22"/>
    </row>
    <row r="234" spans="1:5" x14ac:dyDescent="0.3">
      <c r="A234" s="22" t="s">
        <v>255</v>
      </c>
      <c r="B234" s="25">
        <v>3</v>
      </c>
      <c r="C234" s="22" t="s">
        <v>674</v>
      </c>
      <c r="D234" s="35" t="s">
        <v>709</v>
      </c>
      <c r="E234" s="22"/>
    </row>
    <row r="235" spans="1:5" x14ac:dyDescent="0.3">
      <c r="A235" s="22" t="s">
        <v>255</v>
      </c>
      <c r="B235" s="25">
        <v>4</v>
      </c>
      <c r="C235" s="22" t="s">
        <v>615</v>
      </c>
      <c r="D235" s="35" t="s">
        <v>638</v>
      </c>
      <c r="E235" s="22"/>
    </row>
    <row r="237" spans="1:5" x14ac:dyDescent="0.3">
      <c r="A237" s="22" t="s">
        <v>257</v>
      </c>
      <c r="B237" s="25">
        <v>1</v>
      </c>
      <c r="C237" s="21" t="s">
        <v>245</v>
      </c>
      <c r="D237" s="29" t="s">
        <v>531</v>
      </c>
      <c r="E237" s="22"/>
    </row>
    <row r="238" spans="1:5" x14ac:dyDescent="0.3">
      <c r="A238" s="22" t="s">
        <v>257</v>
      </c>
      <c r="B238" s="25">
        <v>2</v>
      </c>
      <c r="C238" s="21" t="s">
        <v>246</v>
      </c>
      <c r="D238" s="29" t="s">
        <v>532</v>
      </c>
      <c r="E238" s="22"/>
    </row>
    <row r="239" spans="1:5" x14ac:dyDescent="0.3">
      <c r="A239" s="22" t="s">
        <v>257</v>
      </c>
      <c r="B239" s="25">
        <v>3</v>
      </c>
      <c r="C239" s="21" t="s">
        <v>616</v>
      </c>
      <c r="D239" s="34" t="s">
        <v>637</v>
      </c>
      <c r="E239" s="22"/>
    </row>
    <row r="240" spans="1:5" x14ac:dyDescent="0.3">
      <c r="A240" s="22" t="s">
        <v>257</v>
      </c>
      <c r="B240" s="25">
        <v>4</v>
      </c>
      <c r="C240" s="21" t="s">
        <v>247</v>
      </c>
      <c r="D240" s="29" t="s">
        <v>507</v>
      </c>
      <c r="E240" s="22"/>
    </row>
    <row r="241" spans="1:5" x14ac:dyDescent="0.3">
      <c r="A241" s="22" t="s">
        <v>257</v>
      </c>
      <c r="B241" s="25">
        <v>5</v>
      </c>
      <c r="C241" s="21" t="s">
        <v>699</v>
      </c>
      <c r="D241" s="29" t="s">
        <v>703</v>
      </c>
      <c r="E241" s="22"/>
    </row>
    <row r="242" spans="1:5" x14ac:dyDescent="0.3">
      <c r="A242" s="22" t="s">
        <v>257</v>
      </c>
      <c r="B242" s="25">
        <v>6</v>
      </c>
      <c r="C242" s="21" t="s">
        <v>248</v>
      </c>
      <c r="D242" s="29" t="s">
        <v>533</v>
      </c>
      <c r="E242" s="22"/>
    </row>
    <row r="244" spans="1:5" x14ac:dyDescent="0.3">
      <c r="A244" s="22" t="s">
        <v>258</v>
      </c>
      <c r="B244" s="25">
        <v>1</v>
      </c>
      <c r="C244" s="21" t="s">
        <v>249</v>
      </c>
      <c r="D244" s="29" t="s">
        <v>534</v>
      </c>
      <c r="E244" s="22"/>
    </row>
    <row r="245" spans="1:5" x14ac:dyDescent="0.3">
      <c r="A245" s="22" t="s">
        <v>258</v>
      </c>
      <c r="B245" s="25">
        <v>2</v>
      </c>
      <c r="C245" s="21" t="s">
        <v>250</v>
      </c>
      <c r="D245" s="29" t="s">
        <v>535</v>
      </c>
      <c r="E245" s="22"/>
    </row>
    <row r="246" spans="1:5" x14ac:dyDescent="0.3">
      <c r="A246" s="22" t="s">
        <v>258</v>
      </c>
      <c r="B246" s="25">
        <v>3</v>
      </c>
      <c r="C246" s="21" t="s">
        <v>251</v>
      </c>
      <c r="D246" s="29" t="s">
        <v>536</v>
      </c>
      <c r="E246" s="22"/>
    </row>
    <row r="247" spans="1:5" x14ac:dyDescent="0.3">
      <c r="A247" s="22" t="s">
        <v>258</v>
      </c>
      <c r="B247" s="25">
        <v>4</v>
      </c>
      <c r="C247" s="21" t="s">
        <v>252</v>
      </c>
      <c r="D247" s="29" t="s">
        <v>537</v>
      </c>
      <c r="E247" s="22"/>
    </row>
    <row r="248" spans="1:5" x14ac:dyDescent="0.3">
      <c r="A248" s="22" t="s">
        <v>258</v>
      </c>
      <c r="B248" s="25">
        <v>5</v>
      </c>
      <c r="C248" s="21" t="s">
        <v>617</v>
      </c>
      <c r="D248" s="34" t="s">
        <v>639</v>
      </c>
      <c r="E248" s="22"/>
    </row>
    <row r="249" spans="1:5" x14ac:dyDescent="0.3">
      <c r="A249" s="22" t="s">
        <v>258</v>
      </c>
      <c r="B249" s="25">
        <v>6</v>
      </c>
      <c r="C249" s="21" t="s">
        <v>618</v>
      </c>
      <c r="D249" s="34" t="s">
        <v>640</v>
      </c>
      <c r="E249" s="22"/>
    </row>
    <row r="250" spans="1:5" x14ac:dyDescent="0.3">
      <c r="A250" s="22" t="s">
        <v>258</v>
      </c>
      <c r="B250" s="25">
        <v>7</v>
      </c>
      <c r="C250" s="21" t="s">
        <v>619</v>
      </c>
      <c r="D250" s="34" t="s">
        <v>641</v>
      </c>
      <c r="E250" s="22"/>
    </row>
    <row r="251" spans="1:5" x14ac:dyDescent="0.3">
      <c r="A251" s="22" t="s">
        <v>258</v>
      </c>
      <c r="B251" s="25">
        <v>8</v>
      </c>
      <c r="C251" s="22" t="s">
        <v>97</v>
      </c>
      <c r="D251" s="28" t="s">
        <v>474</v>
      </c>
      <c r="E251" s="22"/>
    </row>
    <row r="253" spans="1:5" x14ac:dyDescent="0.3">
      <c r="A253" s="22" t="s">
        <v>260</v>
      </c>
      <c r="B253" s="25">
        <v>1</v>
      </c>
      <c r="C253" s="21" t="s">
        <v>280</v>
      </c>
      <c r="D253" s="29" t="s">
        <v>710</v>
      </c>
      <c r="E253" s="22"/>
    </row>
    <row r="254" spans="1:5" x14ac:dyDescent="0.3">
      <c r="A254" s="22" t="s">
        <v>260</v>
      </c>
      <c r="B254" s="25">
        <v>2</v>
      </c>
      <c r="C254" s="21" t="s">
        <v>281</v>
      </c>
      <c r="D254" s="29" t="s">
        <v>538</v>
      </c>
      <c r="E254" s="22"/>
    </row>
    <row r="255" spans="1:5" x14ac:dyDescent="0.3">
      <c r="A255" s="22" t="s">
        <v>260</v>
      </c>
      <c r="B255" s="25">
        <v>3</v>
      </c>
      <c r="C255" s="22" t="s">
        <v>174</v>
      </c>
      <c r="D255" s="28" t="s">
        <v>711</v>
      </c>
      <c r="E255" s="22"/>
    </row>
    <row r="257" spans="1:5" x14ac:dyDescent="0.3">
      <c r="A257" s="22" t="s">
        <v>261</v>
      </c>
      <c r="B257" s="25">
        <v>1</v>
      </c>
      <c r="C257" s="21" t="s">
        <v>620</v>
      </c>
      <c r="D257" s="29" t="s">
        <v>712</v>
      </c>
      <c r="E257" s="22"/>
    </row>
    <row r="258" spans="1:5" x14ac:dyDescent="0.3">
      <c r="A258" s="22" t="s">
        <v>261</v>
      </c>
      <c r="B258" s="25">
        <v>2</v>
      </c>
      <c r="C258" s="21" t="s">
        <v>631</v>
      </c>
      <c r="D258" s="36" t="s">
        <v>642</v>
      </c>
      <c r="E258" s="22"/>
    </row>
    <row r="259" spans="1:5" x14ac:dyDescent="0.3">
      <c r="A259" s="22" t="s">
        <v>261</v>
      </c>
      <c r="B259" s="25">
        <v>3</v>
      </c>
      <c r="C259" s="21" t="s">
        <v>282</v>
      </c>
      <c r="D259" s="36" t="s">
        <v>539</v>
      </c>
      <c r="E259" s="22"/>
    </row>
    <row r="260" spans="1:5" x14ac:dyDescent="0.3">
      <c r="A260" s="22" t="s">
        <v>261</v>
      </c>
      <c r="B260" s="25">
        <v>4</v>
      </c>
      <c r="C260" s="22" t="s">
        <v>187</v>
      </c>
      <c r="D260" s="35" t="s">
        <v>484</v>
      </c>
      <c r="E260" s="22"/>
    </row>
    <row r="261" spans="1:5" x14ac:dyDescent="0.3">
      <c r="D261" s="32"/>
      <c r="E261" s="22"/>
    </row>
    <row r="262" spans="1:5" x14ac:dyDescent="0.3">
      <c r="A262" s="22" t="s">
        <v>262</v>
      </c>
      <c r="B262" s="25">
        <v>1</v>
      </c>
      <c r="C262" s="21" t="s">
        <v>228</v>
      </c>
      <c r="D262" s="36" t="s">
        <v>516</v>
      </c>
      <c r="E262" s="22"/>
    </row>
    <row r="263" spans="1:5" x14ac:dyDescent="0.3">
      <c r="A263" s="22" t="s">
        <v>262</v>
      </c>
      <c r="B263" s="25">
        <v>2</v>
      </c>
      <c r="C263" s="21" t="s">
        <v>283</v>
      </c>
      <c r="D263" s="36" t="s">
        <v>540</v>
      </c>
      <c r="E263" s="22"/>
    </row>
    <row r="264" spans="1:5" x14ac:dyDescent="0.3">
      <c r="A264" s="22" t="s">
        <v>262</v>
      </c>
      <c r="B264" s="25">
        <v>3</v>
      </c>
      <c r="C264" s="22" t="s">
        <v>284</v>
      </c>
      <c r="D264" s="35" t="s">
        <v>541</v>
      </c>
      <c r="E264" s="22"/>
    </row>
    <row r="265" spans="1:5" x14ac:dyDescent="0.3">
      <c r="A265" s="22" t="s">
        <v>262</v>
      </c>
      <c r="B265" s="25">
        <v>4</v>
      </c>
      <c r="C265" s="22" t="s">
        <v>174</v>
      </c>
      <c r="D265" s="28" t="s">
        <v>713</v>
      </c>
      <c r="E265" s="22"/>
    </row>
    <row r="266" spans="1:5" x14ac:dyDescent="0.3">
      <c r="D266" s="32"/>
      <c r="E266" s="22"/>
    </row>
    <row r="267" spans="1:5" x14ac:dyDescent="0.3">
      <c r="A267" s="22" t="s">
        <v>263</v>
      </c>
      <c r="B267" s="25">
        <v>1</v>
      </c>
      <c r="C267" s="21" t="s">
        <v>285</v>
      </c>
      <c r="D267" s="36" t="s">
        <v>542</v>
      </c>
      <c r="E267" s="22"/>
    </row>
    <row r="268" spans="1:5" x14ac:dyDescent="0.3">
      <c r="A268" s="22" t="s">
        <v>263</v>
      </c>
      <c r="B268" s="25">
        <v>2</v>
      </c>
      <c r="C268" s="21" t="s">
        <v>286</v>
      </c>
      <c r="D268" s="36" t="s">
        <v>717</v>
      </c>
      <c r="E268" s="22"/>
    </row>
    <row r="269" spans="1:5" x14ac:dyDescent="0.3">
      <c r="A269" s="22" t="s">
        <v>263</v>
      </c>
      <c r="B269" s="25">
        <v>3</v>
      </c>
      <c r="C269" s="21" t="s">
        <v>287</v>
      </c>
      <c r="D269" s="36" t="s">
        <v>543</v>
      </c>
      <c r="E269" s="22"/>
    </row>
    <row r="270" spans="1:5" x14ac:dyDescent="0.3">
      <c r="A270" s="22" t="s">
        <v>263</v>
      </c>
      <c r="B270" s="25">
        <v>4</v>
      </c>
      <c r="C270" s="21" t="s">
        <v>622</v>
      </c>
      <c r="D270" s="34" t="s">
        <v>643</v>
      </c>
      <c r="E270" s="22"/>
    </row>
    <row r="271" spans="1:5" x14ac:dyDescent="0.3">
      <c r="A271" s="22" t="s">
        <v>263</v>
      </c>
      <c r="B271" s="25">
        <v>5</v>
      </c>
      <c r="C271" s="21" t="s">
        <v>623</v>
      </c>
      <c r="D271" s="34" t="s">
        <v>644</v>
      </c>
      <c r="E271" s="22"/>
    </row>
    <row r="272" spans="1:5" x14ac:dyDescent="0.3">
      <c r="A272" s="22" t="s">
        <v>263</v>
      </c>
      <c r="B272" s="25">
        <v>6</v>
      </c>
      <c r="C272" s="21" t="s">
        <v>288</v>
      </c>
      <c r="D272" s="29" t="s">
        <v>544</v>
      </c>
      <c r="E272" s="22"/>
    </row>
    <row r="273" spans="1:5" x14ac:dyDescent="0.3">
      <c r="A273" s="22" t="s">
        <v>263</v>
      </c>
      <c r="B273" s="25">
        <v>7</v>
      </c>
      <c r="C273" s="21" t="s">
        <v>289</v>
      </c>
      <c r="D273" s="29" t="s">
        <v>545</v>
      </c>
      <c r="E273" s="22"/>
    </row>
    <row r="274" spans="1:5" x14ac:dyDescent="0.3">
      <c r="A274" s="22" t="s">
        <v>263</v>
      </c>
      <c r="B274" s="25">
        <v>8</v>
      </c>
      <c r="C274" s="22" t="s">
        <v>187</v>
      </c>
      <c r="D274" s="28" t="s">
        <v>484</v>
      </c>
      <c r="E274" s="22"/>
    </row>
    <row r="276" spans="1:5" x14ac:dyDescent="0.3">
      <c r="A276" s="22" t="s">
        <v>265</v>
      </c>
      <c r="B276" s="25">
        <v>1</v>
      </c>
      <c r="C276" s="21" t="s">
        <v>625</v>
      </c>
      <c r="D276" s="36" t="s">
        <v>645</v>
      </c>
      <c r="E276" s="22"/>
    </row>
    <row r="277" spans="1:5" x14ac:dyDescent="0.3">
      <c r="A277" s="22" t="s">
        <v>265</v>
      </c>
      <c r="B277" s="25">
        <v>2</v>
      </c>
      <c r="C277" s="21" t="s">
        <v>290</v>
      </c>
      <c r="D277" s="29" t="s">
        <v>546</v>
      </c>
      <c r="E277" s="22"/>
    </row>
    <row r="278" spans="1:5" x14ac:dyDescent="0.3">
      <c r="A278" s="22" t="s">
        <v>265</v>
      </c>
      <c r="B278" s="25">
        <v>3</v>
      </c>
      <c r="C278" s="21" t="s">
        <v>291</v>
      </c>
      <c r="D278" s="29" t="s">
        <v>547</v>
      </c>
      <c r="E278" s="22"/>
    </row>
    <row r="279" spans="1:5" x14ac:dyDescent="0.3">
      <c r="A279" s="22" t="s">
        <v>265</v>
      </c>
      <c r="B279" s="25">
        <v>4</v>
      </c>
      <c r="C279" s="21" t="s">
        <v>292</v>
      </c>
      <c r="D279" s="29" t="s">
        <v>548</v>
      </c>
      <c r="E279" s="22"/>
    </row>
    <row r="280" spans="1:5" x14ac:dyDescent="0.3">
      <c r="A280" s="22" t="s">
        <v>265</v>
      </c>
      <c r="B280" s="25">
        <v>5</v>
      </c>
      <c r="C280" s="21" t="s">
        <v>293</v>
      </c>
      <c r="D280" s="29" t="s">
        <v>549</v>
      </c>
      <c r="E280" s="22"/>
    </row>
    <row r="281" spans="1:5" x14ac:dyDescent="0.3">
      <c r="A281" s="22" t="s">
        <v>265</v>
      </c>
      <c r="B281" s="25">
        <v>6</v>
      </c>
      <c r="C281" s="22" t="s">
        <v>97</v>
      </c>
      <c r="D281" s="28" t="s">
        <v>474</v>
      </c>
      <c r="E281" s="22"/>
    </row>
    <row r="283" spans="1:5" x14ac:dyDescent="0.3">
      <c r="A283" s="22" t="s">
        <v>267</v>
      </c>
      <c r="B283" s="25">
        <v>1</v>
      </c>
      <c r="C283" s="21" t="s">
        <v>294</v>
      </c>
      <c r="D283" s="29" t="s">
        <v>550</v>
      </c>
      <c r="E283" s="22"/>
    </row>
    <row r="284" spans="1:5" x14ac:dyDescent="0.3">
      <c r="A284" s="22" t="s">
        <v>267</v>
      </c>
      <c r="B284" s="25">
        <v>2</v>
      </c>
      <c r="C284" s="22" t="s">
        <v>295</v>
      </c>
      <c r="D284" s="28" t="s">
        <v>551</v>
      </c>
      <c r="E284" s="22"/>
    </row>
    <row r="286" spans="1:5" x14ac:dyDescent="0.3">
      <c r="A286" s="22" t="s">
        <v>269</v>
      </c>
      <c r="B286" s="25">
        <v>1</v>
      </c>
      <c r="C286" s="21" t="s">
        <v>296</v>
      </c>
      <c r="D286" s="29" t="s">
        <v>552</v>
      </c>
      <c r="E286" s="22"/>
    </row>
    <row r="287" spans="1:5" x14ac:dyDescent="0.3">
      <c r="A287" s="22" t="s">
        <v>269</v>
      </c>
      <c r="B287" s="25">
        <v>2</v>
      </c>
      <c r="C287" s="21" t="s">
        <v>297</v>
      </c>
      <c r="D287" s="29" t="s">
        <v>553</v>
      </c>
      <c r="E287" s="22"/>
    </row>
    <row r="288" spans="1:5" x14ac:dyDescent="0.3">
      <c r="A288" s="22" t="s">
        <v>269</v>
      </c>
      <c r="B288" s="25">
        <v>3</v>
      </c>
      <c r="C288" s="22" t="s">
        <v>298</v>
      </c>
      <c r="D288" s="28" t="s">
        <v>554</v>
      </c>
      <c r="E288" s="22"/>
    </row>
    <row r="290" spans="1:5" x14ac:dyDescent="0.3">
      <c r="A290" s="22" t="s">
        <v>271</v>
      </c>
      <c r="B290" s="25">
        <v>1</v>
      </c>
      <c r="C290" s="21" t="s">
        <v>299</v>
      </c>
      <c r="D290" s="29" t="s">
        <v>555</v>
      </c>
      <c r="E290" s="22"/>
    </row>
    <row r="291" spans="1:5" x14ac:dyDescent="0.3">
      <c r="A291" s="22" t="s">
        <v>271</v>
      </c>
      <c r="B291" s="25">
        <v>2</v>
      </c>
      <c r="C291" s="21" t="s">
        <v>300</v>
      </c>
      <c r="D291" s="29" t="s">
        <v>556</v>
      </c>
      <c r="E291" s="22"/>
    </row>
    <row r="292" spans="1:5" x14ac:dyDescent="0.3">
      <c r="A292" s="22" t="s">
        <v>271</v>
      </c>
      <c r="B292" s="25">
        <v>3</v>
      </c>
      <c r="C292" s="21" t="s">
        <v>301</v>
      </c>
      <c r="D292" s="29" t="s">
        <v>557</v>
      </c>
    </row>
    <row r="293" spans="1:5" x14ac:dyDescent="0.3">
      <c r="A293" s="22" t="s">
        <v>271</v>
      </c>
      <c r="B293" s="25">
        <v>4</v>
      </c>
      <c r="C293" s="21" t="s">
        <v>302</v>
      </c>
      <c r="D293" s="29" t="s">
        <v>558</v>
      </c>
    </row>
    <row r="294" spans="1:5" x14ac:dyDescent="0.3">
      <c r="A294" s="22" t="s">
        <v>271</v>
      </c>
      <c r="B294" s="25">
        <v>5</v>
      </c>
      <c r="C294" s="21" t="s">
        <v>303</v>
      </c>
      <c r="D294" s="29" t="s">
        <v>559</v>
      </c>
    </row>
    <row r="295" spans="1:5" x14ac:dyDescent="0.3">
      <c r="A295" s="22" t="s">
        <v>271</v>
      </c>
      <c r="B295" s="25">
        <v>6</v>
      </c>
      <c r="C295" s="21" t="s">
        <v>626</v>
      </c>
      <c r="D295" s="34" t="s">
        <v>646</v>
      </c>
    </row>
    <row r="296" spans="1:5" x14ac:dyDescent="0.3">
      <c r="A296" s="22" t="s">
        <v>271</v>
      </c>
      <c r="B296" s="25">
        <v>7</v>
      </c>
      <c r="C296" s="22" t="s">
        <v>187</v>
      </c>
      <c r="D296" s="28" t="s">
        <v>484</v>
      </c>
    </row>
    <row r="298" spans="1:5" x14ac:dyDescent="0.3">
      <c r="A298" s="22" t="s">
        <v>689</v>
      </c>
      <c r="B298" s="25">
        <v>1</v>
      </c>
      <c r="C298" s="21" t="s">
        <v>304</v>
      </c>
      <c r="D298" s="29" t="s">
        <v>560</v>
      </c>
    </row>
    <row r="299" spans="1:5" x14ac:dyDescent="0.3">
      <c r="A299" s="22" t="s">
        <v>689</v>
      </c>
      <c r="B299" s="25">
        <v>2</v>
      </c>
      <c r="C299" s="21" t="s">
        <v>305</v>
      </c>
      <c r="D299" s="29" t="s">
        <v>561</v>
      </c>
    </row>
    <row r="300" spans="1:5" x14ac:dyDescent="0.3">
      <c r="A300" s="22" t="s">
        <v>689</v>
      </c>
      <c r="B300" s="25">
        <v>3</v>
      </c>
      <c r="C300" s="22" t="s">
        <v>306</v>
      </c>
      <c r="D300" s="28" t="s">
        <v>562</v>
      </c>
    </row>
    <row r="302" spans="1:5" x14ac:dyDescent="0.3">
      <c r="A302" s="22" t="s">
        <v>690</v>
      </c>
      <c r="B302" s="25">
        <v>1</v>
      </c>
      <c r="C302" s="21" t="s">
        <v>304</v>
      </c>
      <c r="D302" s="29" t="s">
        <v>560</v>
      </c>
    </row>
    <row r="303" spans="1:5" x14ac:dyDescent="0.3">
      <c r="A303" s="22" t="s">
        <v>690</v>
      </c>
      <c r="B303" s="25">
        <v>2</v>
      </c>
      <c r="C303" s="21" t="s">
        <v>305</v>
      </c>
      <c r="D303" s="29" t="s">
        <v>561</v>
      </c>
    </row>
    <row r="304" spans="1:5" x14ac:dyDescent="0.3">
      <c r="A304" s="22" t="s">
        <v>690</v>
      </c>
      <c r="B304" s="25">
        <v>3</v>
      </c>
      <c r="C304" s="22" t="s">
        <v>306</v>
      </c>
      <c r="D304" s="29" t="s">
        <v>562</v>
      </c>
    </row>
    <row r="305" spans="1:7" x14ac:dyDescent="0.3">
      <c r="A305" s="22" t="s">
        <v>690</v>
      </c>
      <c r="B305" s="25">
        <v>4</v>
      </c>
      <c r="C305" s="22" t="s">
        <v>719</v>
      </c>
      <c r="D305" s="28" t="s">
        <v>721</v>
      </c>
    </row>
    <row r="307" spans="1:7" x14ac:dyDescent="0.3">
      <c r="A307" s="22" t="s">
        <v>718</v>
      </c>
      <c r="B307" s="25">
        <v>1</v>
      </c>
      <c r="C307" s="21" t="s">
        <v>304</v>
      </c>
      <c r="D307" s="29" t="s">
        <v>560</v>
      </c>
    </row>
    <row r="308" spans="1:7" x14ac:dyDescent="0.3">
      <c r="A308" s="22" t="s">
        <v>718</v>
      </c>
      <c r="B308" s="25">
        <v>2</v>
      </c>
      <c r="C308" s="21" t="s">
        <v>305</v>
      </c>
      <c r="D308" s="29" t="s">
        <v>561</v>
      </c>
    </row>
    <row r="309" spans="1:7" x14ac:dyDescent="0.3">
      <c r="A309" s="22" t="s">
        <v>718</v>
      </c>
      <c r="B309" s="25">
        <v>3</v>
      </c>
      <c r="C309" s="22" t="s">
        <v>306</v>
      </c>
      <c r="D309" s="29" t="s">
        <v>562</v>
      </c>
    </row>
    <row r="310" spans="1:7" x14ac:dyDescent="0.3">
      <c r="A310" s="22" t="s">
        <v>718</v>
      </c>
      <c r="B310" s="25">
        <v>4</v>
      </c>
      <c r="C310" s="22" t="s">
        <v>720</v>
      </c>
      <c r="D310" s="28" t="s">
        <v>563</v>
      </c>
    </row>
    <row r="312" spans="1:7" x14ac:dyDescent="0.3">
      <c r="A312" s="22" t="s">
        <v>315</v>
      </c>
      <c r="B312" s="25">
        <v>1</v>
      </c>
      <c r="C312" s="21" t="s">
        <v>189</v>
      </c>
      <c r="D312" s="22" t="s">
        <v>485</v>
      </c>
      <c r="E312" s="37"/>
      <c r="G312" s="38"/>
    </row>
    <row r="313" spans="1:7" x14ac:dyDescent="0.3">
      <c r="A313" s="22" t="s">
        <v>315</v>
      </c>
      <c r="B313" s="25">
        <v>2</v>
      </c>
      <c r="C313" s="21" t="s">
        <v>190</v>
      </c>
      <c r="D313" s="22" t="s">
        <v>486</v>
      </c>
      <c r="E313" s="37"/>
      <c r="G313" s="38"/>
    </row>
    <row r="314" spans="1:7" x14ac:dyDescent="0.3">
      <c r="A314" s="22" t="s">
        <v>315</v>
      </c>
      <c r="B314" s="25">
        <v>3</v>
      </c>
      <c r="C314" s="21" t="s">
        <v>191</v>
      </c>
      <c r="D314" s="22" t="s">
        <v>487</v>
      </c>
      <c r="E314" s="37"/>
      <c r="G314" s="38"/>
    </row>
    <row r="315" spans="1:7" x14ac:dyDescent="0.3">
      <c r="A315" s="22" t="s">
        <v>315</v>
      </c>
      <c r="B315" s="25">
        <v>4</v>
      </c>
      <c r="C315" s="21" t="s">
        <v>192</v>
      </c>
      <c r="D315" s="22" t="s">
        <v>488</v>
      </c>
      <c r="E315" s="37"/>
      <c r="G315" s="38"/>
    </row>
    <row r="316" spans="1:7" x14ac:dyDescent="0.3">
      <c r="A316" s="22" t="s">
        <v>315</v>
      </c>
      <c r="B316" s="25">
        <v>5</v>
      </c>
      <c r="C316" s="21" t="s">
        <v>193</v>
      </c>
      <c r="D316" s="22" t="s">
        <v>489</v>
      </c>
      <c r="E316" s="37"/>
      <c r="G316" s="38"/>
    </row>
    <row r="317" spans="1:7" x14ac:dyDescent="0.3">
      <c r="A317" s="22" t="s">
        <v>315</v>
      </c>
      <c r="B317" s="25">
        <v>6</v>
      </c>
      <c r="C317" s="21" t="s">
        <v>692</v>
      </c>
      <c r="D317" s="32" t="s">
        <v>693</v>
      </c>
    </row>
    <row r="318" spans="1:7" x14ac:dyDescent="0.3">
      <c r="A318" s="22" t="s">
        <v>315</v>
      </c>
      <c r="B318" s="25">
        <v>7</v>
      </c>
      <c r="C318" s="21" t="s">
        <v>194</v>
      </c>
      <c r="D318" s="22" t="s">
        <v>490</v>
      </c>
      <c r="E318" s="37"/>
      <c r="G318" s="38"/>
    </row>
    <row r="319" spans="1:7" x14ac:dyDescent="0.3">
      <c r="A319" s="22" t="s">
        <v>315</v>
      </c>
      <c r="B319" s="25">
        <v>8</v>
      </c>
      <c r="C319" s="21" t="s">
        <v>607</v>
      </c>
      <c r="D319" s="32" t="s">
        <v>729</v>
      </c>
      <c r="E319" s="37"/>
      <c r="G319" s="38"/>
    </row>
    <row r="320" spans="1:7" x14ac:dyDescent="0.3">
      <c r="A320" s="22" t="s">
        <v>315</v>
      </c>
      <c r="B320" s="25">
        <v>9</v>
      </c>
      <c r="C320" s="21" t="s">
        <v>195</v>
      </c>
      <c r="D320" s="32" t="s">
        <v>491</v>
      </c>
      <c r="E320" s="37"/>
      <c r="G320" s="38"/>
    </row>
    <row r="321" spans="1:7" x14ac:dyDescent="0.3">
      <c r="A321" s="22" t="s">
        <v>315</v>
      </c>
      <c r="B321" s="25">
        <v>10</v>
      </c>
      <c r="C321" s="21" t="s">
        <v>196</v>
      </c>
      <c r="D321" s="22" t="s">
        <v>730</v>
      </c>
      <c r="E321" s="37"/>
      <c r="G321" s="38"/>
    </row>
    <row r="322" spans="1:7" x14ac:dyDescent="0.3">
      <c r="A322" s="22" t="s">
        <v>315</v>
      </c>
      <c r="B322" s="25">
        <v>11</v>
      </c>
      <c r="C322" s="21" t="s">
        <v>608</v>
      </c>
      <c r="D322" s="34" t="s">
        <v>632</v>
      </c>
      <c r="E322" s="37"/>
      <c r="G322" s="38"/>
    </row>
    <row r="323" spans="1:7" x14ac:dyDescent="0.3">
      <c r="A323" s="22" t="s">
        <v>315</v>
      </c>
      <c r="B323" s="25">
        <v>12</v>
      </c>
      <c r="C323" s="21" t="s">
        <v>609</v>
      </c>
      <c r="D323" s="34" t="s">
        <v>633</v>
      </c>
      <c r="E323" s="37"/>
      <c r="G323" s="38"/>
    </row>
    <row r="324" spans="1:7" x14ac:dyDescent="0.3">
      <c r="A324" s="22" t="s">
        <v>315</v>
      </c>
      <c r="B324" s="25">
        <v>13</v>
      </c>
      <c r="C324" s="21" t="s">
        <v>610</v>
      </c>
      <c r="D324" s="34" t="s">
        <v>634</v>
      </c>
      <c r="E324" s="37"/>
      <c r="G324" s="38"/>
    </row>
    <row r="325" spans="1:7" x14ac:dyDescent="0.3">
      <c r="A325" s="22" t="s">
        <v>315</v>
      </c>
      <c r="B325" s="25">
        <v>14</v>
      </c>
      <c r="C325" s="22" t="s">
        <v>197</v>
      </c>
      <c r="D325" s="32" t="s">
        <v>484</v>
      </c>
      <c r="E325" s="37"/>
      <c r="G325" s="38"/>
    </row>
    <row r="326" spans="1:7" x14ac:dyDescent="0.3">
      <c r="A326" s="22" t="s">
        <v>315</v>
      </c>
      <c r="B326" s="25">
        <v>15</v>
      </c>
      <c r="C326" s="22" t="s">
        <v>175</v>
      </c>
      <c r="D326" s="32" t="s">
        <v>527</v>
      </c>
      <c r="E326" s="28"/>
      <c r="G326" s="28"/>
    </row>
    <row r="328" spans="1:7" x14ac:dyDescent="0.3">
      <c r="A328" s="22" t="s">
        <v>331</v>
      </c>
      <c r="B328" s="25">
        <v>1</v>
      </c>
      <c r="C328" s="21" t="s">
        <v>318</v>
      </c>
      <c r="D328" s="29" t="s">
        <v>564</v>
      </c>
    </row>
    <row r="329" spans="1:7" x14ac:dyDescent="0.3">
      <c r="A329" s="22" t="s">
        <v>331</v>
      </c>
      <c r="B329" s="25">
        <v>2</v>
      </c>
      <c r="C329" s="21" t="s">
        <v>319</v>
      </c>
      <c r="D329" s="29" t="s">
        <v>565</v>
      </c>
    </row>
    <row r="330" spans="1:7" x14ac:dyDescent="0.3">
      <c r="A330" s="22" t="s">
        <v>331</v>
      </c>
      <c r="B330" s="25">
        <v>3</v>
      </c>
      <c r="C330" s="21" t="s">
        <v>320</v>
      </c>
      <c r="D330" s="29" t="s">
        <v>499</v>
      </c>
      <c r="E330" s="22"/>
    </row>
    <row r="331" spans="1:7" x14ac:dyDescent="0.3">
      <c r="A331" s="22" t="s">
        <v>331</v>
      </c>
      <c r="B331" s="25">
        <v>4</v>
      </c>
      <c r="C331" s="21" t="s">
        <v>321</v>
      </c>
      <c r="D331" s="29" t="s">
        <v>566</v>
      </c>
      <c r="E331" s="22"/>
    </row>
    <row r="332" spans="1:7" x14ac:dyDescent="0.3">
      <c r="A332" s="22" t="s">
        <v>331</v>
      </c>
      <c r="B332" s="25">
        <v>5</v>
      </c>
      <c r="C332" s="21" t="s">
        <v>322</v>
      </c>
      <c r="D332" s="29" t="s">
        <v>567</v>
      </c>
      <c r="E332" s="22"/>
    </row>
    <row r="333" spans="1:7" x14ac:dyDescent="0.3">
      <c r="A333" s="22" t="s">
        <v>331</v>
      </c>
      <c r="B333" s="25">
        <v>6</v>
      </c>
      <c r="C333" s="21" t="s">
        <v>323</v>
      </c>
      <c r="D333" s="29" t="s">
        <v>568</v>
      </c>
      <c r="E333" s="22"/>
    </row>
    <row r="334" spans="1:7" x14ac:dyDescent="0.3">
      <c r="A334" s="22" t="s">
        <v>331</v>
      </c>
      <c r="B334" s="25">
        <v>7</v>
      </c>
      <c r="C334" s="21" t="s">
        <v>324</v>
      </c>
      <c r="D334" s="29" t="s">
        <v>569</v>
      </c>
      <c r="E334" s="22"/>
    </row>
    <row r="335" spans="1:7" x14ac:dyDescent="0.3">
      <c r="A335" s="22" t="s">
        <v>331</v>
      </c>
      <c r="B335" s="25">
        <v>8</v>
      </c>
      <c r="C335" s="21" t="s">
        <v>325</v>
      </c>
      <c r="D335" s="29" t="s">
        <v>570</v>
      </c>
      <c r="E335" s="22"/>
    </row>
    <row r="336" spans="1:7" x14ac:dyDescent="0.3">
      <c r="A336" s="22" t="s">
        <v>331</v>
      </c>
      <c r="B336" s="25">
        <v>9</v>
      </c>
      <c r="C336" s="21" t="s">
        <v>97</v>
      </c>
      <c r="D336" s="29" t="s">
        <v>474</v>
      </c>
      <c r="E336" s="22"/>
    </row>
    <row r="338" spans="1:5" x14ac:dyDescent="0.3">
      <c r="A338" s="22" t="s">
        <v>93</v>
      </c>
      <c r="B338" s="25">
        <v>1</v>
      </c>
      <c r="C338" s="21" t="s">
        <v>280</v>
      </c>
      <c r="D338" s="29" t="s">
        <v>516</v>
      </c>
      <c r="E338" s="22"/>
    </row>
    <row r="339" spans="1:5" x14ac:dyDescent="0.3">
      <c r="A339" s="22" t="s">
        <v>93</v>
      </c>
      <c r="B339" s="25">
        <v>2</v>
      </c>
      <c r="C339" s="21" t="s">
        <v>281</v>
      </c>
      <c r="D339" s="29" t="s">
        <v>571</v>
      </c>
      <c r="E339" s="22"/>
    </row>
    <row r="340" spans="1:5" x14ac:dyDescent="0.3">
      <c r="A340" s="22" t="s">
        <v>93</v>
      </c>
      <c r="B340" s="25">
        <v>3</v>
      </c>
      <c r="C340" s="22" t="s">
        <v>174</v>
      </c>
      <c r="D340" s="28" t="s">
        <v>572</v>
      </c>
      <c r="E340" s="22"/>
    </row>
    <row r="342" spans="1:5" x14ac:dyDescent="0.3">
      <c r="A342" s="22" t="s">
        <v>332</v>
      </c>
      <c r="B342" s="25">
        <v>1</v>
      </c>
      <c r="C342" s="21" t="s">
        <v>326</v>
      </c>
      <c r="D342" s="29" t="s">
        <v>573</v>
      </c>
      <c r="E342" s="22"/>
    </row>
    <row r="343" spans="1:5" x14ac:dyDescent="0.3">
      <c r="A343" s="22" t="s">
        <v>332</v>
      </c>
      <c r="B343" s="25">
        <v>2</v>
      </c>
      <c r="C343" s="21" t="s">
        <v>327</v>
      </c>
      <c r="D343" s="29" t="s">
        <v>574</v>
      </c>
      <c r="E343" s="22"/>
    </row>
    <row r="344" spans="1:5" x14ac:dyDescent="0.3">
      <c r="A344" s="22" t="s">
        <v>332</v>
      </c>
      <c r="B344" s="25">
        <v>3</v>
      </c>
      <c r="C344" s="21" t="s">
        <v>585</v>
      </c>
      <c r="D344" s="29" t="s">
        <v>575</v>
      </c>
      <c r="E344" s="22"/>
    </row>
    <row r="345" spans="1:5" x14ac:dyDescent="0.3">
      <c r="A345" s="22" t="s">
        <v>332</v>
      </c>
      <c r="B345" s="25">
        <v>4</v>
      </c>
      <c r="C345" s="22" t="s">
        <v>97</v>
      </c>
      <c r="D345" s="28" t="s">
        <v>474</v>
      </c>
      <c r="E345" s="22"/>
    </row>
    <row r="347" spans="1:5" x14ac:dyDescent="0.3">
      <c r="A347" s="22" t="s">
        <v>340</v>
      </c>
      <c r="B347" s="25">
        <v>1</v>
      </c>
      <c r="C347" s="21" t="s">
        <v>350</v>
      </c>
      <c r="D347" s="29" t="s">
        <v>516</v>
      </c>
      <c r="E347" s="22"/>
    </row>
    <row r="348" spans="1:5" x14ac:dyDescent="0.3">
      <c r="A348" s="22" t="s">
        <v>340</v>
      </c>
      <c r="B348" s="25">
        <v>2</v>
      </c>
      <c r="C348" s="21" t="s">
        <v>351</v>
      </c>
      <c r="D348" s="29" t="s">
        <v>576</v>
      </c>
      <c r="E348" s="22"/>
    </row>
    <row r="349" spans="1:5" x14ac:dyDescent="0.3">
      <c r="A349" s="22" t="s">
        <v>340</v>
      </c>
      <c r="B349" s="25">
        <v>3</v>
      </c>
      <c r="C349" s="21" t="s">
        <v>352</v>
      </c>
      <c r="D349" s="29" t="s">
        <v>577</v>
      </c>
      <c r="E349" s="22"/>
    </row>
    <row r="350" spans="1:5" x14ac:dyDescent="0.3">
      <c r="A350" s="22" t="s">
        <v>340</v>
      </c>
      <c r="B350" s="25">
        <v>4</v>
      </c>
      <c r="C350" s="22" t="s">
        <v>174</v>
      </c>
      <c r="D350" s="28" t="s">
        <v>572</v>
      </c>
      <c r="E350" s="22"/>
    </row>
    <row r="352" spans="1:5" x14ac:dyDescent="0.3">
      <c r="A352" s="22" t="s">
        <v>348</v>
      </c>
      <c r="B352" s="25">
        <v>1</v>
      </c>
      <c r="C352" s="21" t="s">
        <v>353</v>
      </c>
      <c r="D352" s="29" t="s">
        <v>578</v>
      </c>
      <c r="E352" s="22"/>
    </row>
    <row r="353" spans="1:5" x14ac:dyDescent="0.3">
      <c r="A353" s="22" t="s">
        <v>348</v>
      </c>
      <c r="B353" s="25">
        <v>2</v>
      </c>
      <c r="C353" s="21" t="s">
        <v>354</v>
      </c>
      <c r="D353" s="29" t="s">
        <v>579</v>
      </c>
      <c r="E353" s="22"/>
    </row>
    <row r="354" spans="1:5" x14ac:dyDescent="0.3">
      <c r="A354" s="22" t="s">
        <v>348</v>
      </c>
      <c r="B354" s="25">
        <v>3</v>
      </c>
      <c r="C354" s="21" t="s">
        <v>355</v>
      </c>
      <c r="D354" s="29" t="s">
        <v>580</v>
      </c>
      <c r="E354" s="22"/>
    </row>
    <row r="355" spans="1:5" x14ac:dyDescent="0.3">
      <c r="A355" s="22" t="s">
        <v>348</v>
      </c>
      <c r="B355" s="25">
        <v>4</v>
      </c>
      <c r="C355" s="22" t="s">
        <v>356</v>
      </c>
      <c r="D355" s="28" t="s">
        <v>581</v>
      </c>
      <c r="E355" s="22"/>
    </row>
    <row r="356" spans="1:5" x14ac:dyDescent="0.3">
      <c r="A356" s="22" t="s">
        <v>348</v>
      </c>
      <c r="B356" s="25">
        <v>5</v>
      </c>
      <c r="C356" s="21" t="s">
        <v>358</v>
      </c>
      <c r="D356" s="29" t="s">
        <v>582</v>
      </c>
      <c r="E356" s="22"/>
    </row>
    <row r="357" spans="1:5" x14ac:dyDescent="0.3">
      <c r="A357" s="22" t="s">
        <v>348</v>
      </c>
      <c r="B357" s="25">
        <v>6</v>
      </c>
      <c r="C357" s="22" t="s">
        <v>357</v>
      </c>
      <c r="D357" s="28" t="s">
        <v>583</v>
      </c>
      <c r="E357" s="2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workbookViewId="0">
      <selection activeCell="A3" sqref="A3"/>
    </sheetView>
  </sheetViews>
  <sheetFormatPr defaultRowHeight="14.5" x14ac:dyDescent="0.35"/>
  <cols>
    <col min="1" max="1" width="31.81640625" customWidth="1"/>
    <col min="2" max="9" width="23.7265625" customWidth="1"/>
  </cols>
  <sheetData>
    <row r="1" spans="1:5" x14ac:dyDescent="0.35">
      <c r="A1" s="13" t="s">
        <v>124</v>
      </c>
      <c r="B1" s="13" t="s">
        <v>125</v>
      </c>
      <c r="C1" s="13" t="s">
        <v>126</v>
      </c>
      <c r="D1" s="13" t="s">
        <v>127</v>
      </c>
      <c r="E1" s="13" t="s">
        <v>128</v>
      </c>
    </row>
    <row r="2" spans="1:5" x14ac:dyDescent="0.35">
      <c r="A2" s="13" t="s">
        <v>811</v>
      </c>
      <c r="B2" s="13" t="s">
        <v>811</v>
      </c>
      <c r="C2" s="13"/>
      <c r="D2" s="13"/>
      <c r="E2" s="13"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survey</vt:lpstr>
      <vt:lpstr>choices</vt:lpstr>
      <vt:lpstr>settings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2017-04-11T13:11:56Z</dcterms:modified>
</cp:coreProperties>
</file>