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urvey" sheetId="1" r:id="rId1"/>
    <sheet name="choices" sheetId="2" r:id="rId2"/>
  </sheets>
  <calcPr calcId="145621"/>
</workbook>
</file>

<file path=xl/calcChain.xml><?xml version="1.0" encoding="utf-8"?>
<calcChain xmlns="http://schemas.openxmlformats.org/spreadsheetml/2006/main">
  <c r="B64" i="2" l="1"/>
  <c r="B63" i="2"/>
  <c r="B62" i="2" l="1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 l="1"/>
  <c r="B24" i="2"/>
  <c r="B23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<sst xmlns="http://schemas.openxmlformats.org/spreadsheetml/2006/main" count="201" uniqueCount="125">
  <si>
    <t>type</t>
  </si>
  <si>
    <t>name</t>
  </si>
  <si>
    <t>label</t>
  </si>
  <si>
    <t>hint</t>
  </si>
  <si>
    <t>calculation</t>
  </si>
  <si>
    <t>constraint</t>
  </si>
  <si>
    <t>bind:jr:constraintMsg</t>
  </si>
  <si>
    <t>default</t>
  </si>
  <si>
    <t>readonly</t>
  </si>
  <si>
    <t>relevant</t>
  </si>
  <si>
    <t>appearance</t>
  </si>
  <si>
    <t>required</t>
  </si>
  <si>
    <t>list name</t>
  </si>
  <si>
    <t>Wi</t>
  </si>
  <si>
    <t>Non</t>
  </si>
  <si>
    <t>begin repeat</t>
  </si>
  <si>
    <t>begin group</t>
  </si>
  <si>
    <t>field-list</t>
  </si>
  <si>
    <t>select_one genderList</t>
  </si>
  <si>
    <t>grower_gender</t>
  </si>
  <si>
    <t>Eske se Fi oswa Gason?</t>
  </si>
  <si>
    <t>minimal</t>
  </si>
  <si>
    <t>yes</t>
  </si>
  <si>
    <t>text</t>
  </si>
  <si>
    <t>grower_lastname</t>
  </si>
  <si>
    <t>Non pwodikte</t>
  </si>
  <si>
    <t>grower_firstname</t>
  </si>
  <si>
    <t>Prenon pwodikte</t>
  </si>
  <si>
    <t>end group</t>
  </si>
  <si>
    <t>Ekri an Kreyol</t>
  </si>
  <si>
    <t>numbers</t>
  </si>
  <si>
    <t>end repeat</t>
  </si>
  <si>
    <t>calculate</t>
  </si>
  <si>
    <t>Gason</t>
  </si>
  <si>
    <t>genderList</t>
  </si>
  <si>
    <t>F</t>
  </si>
  <si>
    <t>Fi</t>
  </si>
  <si>
    <t>G</t>
  </si>
  <si>
    <t>communeList</t>
  </si>
  <si>
    <t>Boucan Carre</t>
  </si>
  <si>
    <t>Cabaret</t>
  </si>
  <si>
    <t xml:space="preserve">Ennery </t>
  </si>
  <si>
    <t>Gonaives</t>
  </si>
  <si>
    <t>Grand Boucan</t>
  </si>
  <si>
    <t>Gros-Morne</t>
  </si>
  <si>
    <t>Hinche</t>
  </si>
  <si>
    <t>La Chapelle</t>
  </si>
  <si>
    <t>La Plaine du Cul-de-Sac</t>
  </si>
  <si>
    <t>Lascahobas</t>
  </si>
  <si>
    <t>Maïssade</t>
  </si>
  <si>
    <t>Mirebalais</t>
  </si>
  <si>
    <t>Petite Rivier de l'Artibonite</t>
  </si>
  <si>
    <t>Saut-D'eau</t>
  </si>
  <si>
    <t>Terre Neuve</t>
  </si>
  <si>
    <t>Thomonde</t>
  </si>
  <si>
    <t>Verrettes</t>
  </si>
  <si>
    <t>yesnoList</t>
  </si>
  <si>
    <t>no</t>
  </si>
  <si>
    <t>note</t>
  </si>
  <si>
    <t>display</t>
  </si>
  <si>
    <t>meeting_participants</t>
  </si>
  <si>
    <t>Moun Ki te Patisipe</t>
  </si>
  <si>
    <t>Ajoute youn pou chak grenn moun ki te patisipe - selman moun ki enskri nan pwogram nan</t>
  </si>
  <si>
    <t>grower_signedup</t>
  </si>
  <si>
    <t>select_one codeList</t>
  </si>
  <si>
    <t>codeList</t>
  </si>
  <si>
    <t>Kod Komin ak Seksyon</t>
  </si>
  <si>
    <t>621-02 = komin ak seksyon  (5 premye chif nan kod pwodikte an)</t>
  </si>
  <si>
    <t>string</t>
  </si>
  <si>
    <t>grower_code</t>
  </si>
  <si>
    <t>Kod pwodikte</t>
  </si>
  <si>
    <t>regex(.,'^[:digit:]{4}$')</t>
  </si>
  <si>
    <t>Sa dwe 4 chif</t>
  </si>
  <si>
    <t>${grower_code} = '0000'</t>
  </si>
  <si>
    <t>grower_info</t>
  </si>
  <si>
    <t>Lot enfomasyon sou patisipan</t>
  </si>
  <si>
    <t>grower_location</t>
  </si>
  <si>
    <t>Ki lokalite pwodikte abitye?</t>
  </si>
  <si>
    <t>signupList</t>
  </si>
  <si>
    <t>Deja Enskri/Poko Gen Kod</t>
  </si>
  <si>
    <t>142-02 Cabaret</t>
  </si>
  <si>
    <t>142-04 Cabaret</t>
  </si>
  <si>
    <t>511-01 Gonaives</t>
  </si>
  <si>
    <t>511-02 Gonaives</t>
  </si>
  <si>
    <t>512-01 Ennery</t>
  </si>
  <si>
    <t>512-02 Ennery</t>
  </si>
  <si>
    <t>512-04 Ennery</t>
  </si>
  <si>
    <t>521-01 Gros Morne</t>
  </si>
  <si>
    <t>521-02 Gros Morne</t>
  </si>
  <si>
    <t>521-03 Gros Morne</t>
  </si>
  <si>
    <t>521-04 Gros Morne</t>
  </si>
  <si>
    <t>521-06 Gros Morne</t>
  </si>
  <si>
    <t>521-07 Gros Morne</t>
  </si>
  <si>
    <t>521-08 Gros Morne</t>
  </si>
  <si>
    <t>522-01 Terre Neuve</t>
  </si>
  <si>
    <t>522-02 Terre Neuve</t>
  </si>
  <si>
    <t>532-02 Verrettes</t>
  </si>
  <si>
    <t>532-03 Verrettes</t>
  </si>
  <si>
    <t>532-04 Verrettes</t>
  </si>
  <si>
    <t>533-01 La Chappelle</t>
  </si>
  <si>
    <t>533-02 La Chappelle</t>
  </si>
  <si>
    <t>542-03 Petite Rivière de l'Artibonite</t>
  </si>
  <si>
    <t>542-04 Petite Rivière de l'Artibonite</t>
  </si>
  <si>
    <t>611-01 Hinche</t>
  </si>
  <si>
    <t>611-02 Hinche</t>
  </si>
  <si>
    <t>611-04 Hinche</t>
  </si>
  <si>
    <t>612-01 Maïssade</t>
  </si>
  <si>
    <t>612-02 Maïssade</t>
  </si>
  <si>
    <t>613-01 Thomonde</t>
  </si>
  <si>
    <t>613-02 Thomonde</t>
  </si>
  <si>
    <t>621-02 Mirebalais</t>
  </si>
  <si>
    <t>621-03 Mirebalais</t>
  </si>
  <si>
    <t>621-04 Mirebalais</t>
  </si>
  <si>
    <t>622-01 Saut D'Eau</t>
  </si>
  <si>
    <t>622-02 Saut D'Eau</t>
  </si>
  <si>
    <t>623-03 Boucan Carre</t>
  </si>
  <si>
    <t>631-02 Lascahobas</t>
  </si>
  <si>
    <t>yes_no</t>
  </si>
  <si>
    <t>image</t>
  </si>
  <si>
    <t>signature</t>
  </si>
  <si>
    <t>Ajoute siyati patisipan ki sou TNS2</t>
  </si>
  <si>
    <t>total_with_code</t>
  </si>
  <si>
    <t>Rantre kat (4) denye chif ki nan kòd pwodiktè. Si li poko jwenn kod, rantre '0000'</t>
  </si>
  <si>
    <t>Kantite: ${total_with_code}</t>
  </si>
  <si>
    <t>count(${grower_code}, if(${grower_code} &gt; '0000', ${grower_code}, 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</si>
</sst>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3" borderId="0" xfId="0" applyFill="1"/>
    <xf numFmtId="0" fontId="3" fillId="4" borderId="0" xfId="0" applyFont="1" applyFill="1"/>
    <xf numFmtId="0" fontId="0" fillId="5" borderId="0" xfId="0" applyFill="1"/>
    <xf numFmtId="0" fontId="3" fillId="0" borderId="0" xfId="0" applyFont="1" applyFill="1"/>
    <xf numFmtId="0" fontId="3" fillId="3" borderId="0" xfId="0" applyFont="1" applyFill="1"/>
    <xf numFmtId="0" fontId="0" fillId="6" borderId="0" xfId="0" applyFont="1" applyFill="1"/>
    <xf numFmtId="0" fontId="0" fillId="0" borderId="0" xfId="0" applyFont="1" applyAlignment="1"/>
    <xf numFmtId="0" fontId="0" fillId="2" borderId="0" xfId="0" applyFont="1" applyFill="1" applyAlignment="1"/>
    <xf numFmtId="0" fontId="0" fillId="7" borderId="0" xfId="0" applyFill="1"/>
    <xf numFmtId="0" fontId="4" fillId="4" borderId="0" xfId="0" applyFont="1" applyFill="1" applyBorder="1" applyAlignment="1">
      <alignment vertical="top"/>
    </xf>
    <xf numFmtId="49" fontId="0" fillId="0" borderId="0" xfId="0" quotePrefix="1" applyNumberFormat="1" applyFont="1" applyAlignment="1">
      <alignment horizontal="right"/>
    </xf>
    <xf numFmtId="0" fontId="0" fillId="0" borderId="0" xfId="0" applyFont="1" applyFill="1"/>
    <xf numFmtId="0" fontId="0" fillId="4" borderId="0" xfId="0" applyFill="1"/>
    <xf numFmtId="0" fontId="0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1" max="1" width="29" bestFit="1" customWidth="1"/>
    <col min="2" max="2" width="17.85546875" bestFit="1" customWidth="1"/>
    <col min="3" max="3" width="52.5703125" bestFit="1" customWidth="1"/>
    <col min="5" max="5" width="12" customWidth="1"/>
    <col min="6" max="6" width="11.42578125" customWidth="1"/>
    <col min="7" max="7" width="20.28515625" bestFit="1" customWidth="1"/>
    <col min="10" max="10" width="40" bestFit="1" customWidth="1"/>
    <col min="11" max="11" width="11.28515625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12" customFormat="1" x14ac:dyDescent="0.25">
      <c r="A2" s="12" t="s">
        <v>15</v>
      </c>
      <c r="B2" s="12" t="s">
        <v>60</v>
      </c>
      <c r="C2" s="12" t="s">
        <v>61</v>
      </c>
      <c r="D2" s="12" t="s">
        <v>62</v>
      </c>
    </row>
    <row r="3" spans="1:12" s="4" customFormat="1" x14ac:dyDescent="0.25">
      <c r="A3" s="4" t="s">
        <v>16</v>
      </c>
      <c r="B3" s="4" t="s">
        <v>63</v>
      </c>
      <c r="K3" s="4" t="s">
        <v>17</v>
      </c>
    </row>
    <row r="4" spans="1:12" s="3" customFormat="1" x14ac:dyDescent="0.25">
      <c r="A4" s="3" t="s">
        <v>64</v>
      </c>
      <c r="B4" s="3" t="s">
        <v>65</v>
      </c>
      <c r="C4" s="3" t="s">
        <v>66</v>
      </c>
      <c r="D4" s="3" t="s">
        <v>67</v>
      </c>
      <c r="K4" s="3" t="s">
        <v>21</v>
      </c>
      <c r="L4" s="3" t="s">
        <v>22</v>
      </c>
    </row>
    <row r="5" spans="1:12" s="3" customFormat="1" x14ac:dyDescent="0.25">
      <c r="A5" s="3" t="s">
        <v>68</v>
      </c>
      <c r="B5" s="3" t="s">
        <v>69</v>
      </c>
      <c r="C5" s="3" t="s">
        <v>70</v>
      </c>
      <c r="D5" s="3" t="s">
        <v>122</v>
      </c>
      <c r="F5" s="13" t="s">
        <v>71</v>
      </c>
      <c r="G5" s="3" t="s">
        <v>72</v>
      </c>
      <c r="H5" s="17"/>
      <c r="K5" s="3" t="s">
        <v>30</v>
      </c>
      <c r="L5" s="3" t="s">
        <v>22</v>
      </c>
    </row>
    <row r="6" spans="1:12" s="4" customFormat="1" x14ac:dyDescent="0.25">
      <c r="A6" s="4" t="s">
        <v>28</v>
      </c>
      <c r="F6" s="14"/>
    </row>
    <row r="7" spans="1:12" s="4" customFormat="1" x14ac:dyDescent="0.25">
      <c r="A7" s="4" t="s">
        <v>16</v>
      </c>
      <c r="B7" s="4" t="s">
        <v>74</v>
      </c>
      <c r="C7" s="4" t="s">
        <v>75</v>
      </c>
      <c r="F7" s="14"/>
      <c r="J7" s="4" t="s">
        <v>73</v>
      </c>
      <c r="K7" s="4" t="s">
        <v>17</v>
      </c>
    </row>
    <row r="8" spans="1:12" s="3" customFormat="1" x14ac:dyDescent="0.25">
      <c r="A8" s="3" t="s">
        <v>18</v>
      </c>
      <c r="B8" s="3" t="s">
        <v>19</v>
      </c>
      <c r="C8" s="3" t="s">
        <v>20</v>
      </c>
      <c r="L8" s="3" t="s">
        <v>22</v>
      </c>
    </row>
    <row r="9" spans="1:12" x14ac:dyDescent="0.25">
      <c r="A9" t="s">
        <v>23</v>
      </c>
      <c r="B9" t="s">
        <v>24</v>
      </c>
      <c r="C9" t="s">
        <v>25</v>
      </c>
      <c r="L9" t="s">
        <v>22</v>
      </c>
    </row>
    <row r="10" spans="1:12" x14ac:dyDescent="0.25">
      <c r="A10" t="s">
        <v>23</v>
      </c>
      <c r="B10" t="s">
        <v>26</v>
      </c>
      <c r="C10" t="s">
        <v>27</v>
      </c>
      <c r="L10" t="s">
        <v>22</v>
      </c>
    </row>
    <row r="11" spans="1:12" x14ac:dyDescent="0.25">
      <c r="A11" t="s">
        <v>23</v>
      </c>
      <c r="B11" t="s">
        <v>76</v>
      </c>
      <c r="C11" t="s">
        <v>77</v>
      </c>
      <c r="D11" t="s">
        <v>29</v>
      </c>
      <c r="L11" t="s">
        <v>22</v>
      </c>
    </row>
    <row r="12" spans="1:12" s="3" customFormat="1" x14ac:dyDescent="0.25">
      <c r="A12" s="3" t="s">
        <v>118</v>
      </c>
      <c r="B12" s="3" t="s">
        <v>119</v>
      </c>
      <c r="C12" s="3" t="s">
        <v>120</v>
      </c>
      <c r="K12" s="3" t="s">
        <v>119</v>
      </c>
    </row>
    <row r="13" spans="1:12" s="4" customFormat="1" x14ac:dyDescent="0.25">
      <c r="A13" s="4" t="s">
        <v>28</v>
      </c>
    </row>
    <row r="14" spans="1:12" s="12" customFormat="1" x14ac:dyDescent="0.25">
      <c r="A14" s="12" t="s">
        <v>31</v>
      </c>
    </row>
    <row r="15" spans="1:12" s="18" customFormat="1" x14ac:dyDescent="0.25">
      <c r="A15" s="18" t="s">
        <v>32</v>
      </c>
      <c r="B15" s="18" t="s">
        <v>121</v>
      </c>
      <c r="E15" s="20" t="s">
        <v>124</v>
      </c>
    </row>
    <row r="16" spans="1:12" s="18" customFormat="1" x14ac:dyDescent="0.25">
      <c r="A16" s="18" t="s">
        <v>58</v>
      </c>
      <c r="B16" s="18" t="s">
        <v>59</v>
      </c>
      <c r="C16" s="18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E46" sqref="E46"/>
    </sheetView>
  </sheetViews>
  <sheetFormatPr defaultRowHeight="15" x14ac:dyDescent="0.25"/>
  <cols>
    <col min="1" max="1" width="21.85546875" customWidth="1"/>
    <col min="2" max="2" width="23.85546875" bestFit="1" customWidth="1"/>
    <col min="3" max="3" width="35" bestFit="1" customWidth="1"/>
  </cols>
  <sheetData>
    <row r="1" spans="1:3" s="2" customFormat="1" ht="14.25" customHeight="1" x14ac:dyDescent="0.25">
      <c r="A1" s="5" t="s">
        <v>12</v>
      </c>
      <c r="B1" s="5" t="s">
        <v>1</v>
      </c>
      <c r="C1" s="6" t="s">
        <v>2</v>
      </c>
    </row>
    <row r="2" spans="1:3" x14ac:dyDescent="0.25">
      <c r="A2" s="7" t="s">
        <v>34</v>
      </c>
      <c r="B2" s="8" t="s">
        <v>35</v>
      </c>
      <c r="C2" s="8" t="s">
        <v>36</v>
      </c>
    </row>
    <row r="3" spans="1:3" x14ac:dyDescent="0.25">
      <c r="A3" s="7" t="s">
        <v>34</v>
      </c>
      <c r="B3" s="8" t="s">
        <v>37</v>
      </c>
      <c r="C3" s="8" t="s">
        <v>33</v>
      </c>
    </row>
    <row r="4" spans="1:3" x14ac:dyDescent="0.25">
      <c r="A4" s="9" t="s">
        <v>38</v>
      </c>
      <c r="B4" s="10" t="str">
        <f t="shared" ref="B4:B20" si="0">CONCATENATE(A4,"_",IF(IFERROR(FIND("(",SUBSTITUTE(C4," ","")),C4)=C4,SUBSTITUTE(PROPER(C4)," ",""),IF(FIND("(",C4),REPLACE(SUBSTITUTE(PROPER(C4)," ",""),IFERROR(FIND("(",SUBSTITUTE(C4," ","")),"0"),(IFERROR(FIND(")",SUBSTITUTE(C4," ","")),"0")-IFERROR(FIND("(",SUBSTITUTE(C4," ","")),"0"))+1,""),SUBSTITUTE(PROPER(C4)," ",""))))</f>
        <v>communeList_BoucanCarre</v>
      </c>
      <c r="C4" s="8" t="s">
        <v>39</v>
      </c>
    </row>
    <row r="5" spans="1:3" x14ac:dyDescent="0.25">
      <c r="A5" s="9" t="s">
        <v>38</v>
      </c>
      <c r="B5" s="10" t="str">
        <f t="shared" si="0"/>
        <v>communeList_Cabaret</v>
      </c>
      <c r="C5" s="8" t="s">
        <v>40</v>
      </c>
    </row>
    <row r="6" spans="1:3" x14ac:dyDescent="0.25">
      <c r="A6" s="9" t="s">
        <v>38</v>
      </c>
      <c r="B6" s="10" t="str">
        <f t="shared" si="0"/>
        <v>communeList_Ennery</v>
      </c>
      <c r="C6" s="8" t="s">
        <v>41</v>
      </c>
    </row>
    <row r="7" spans="1:3" x14ac:dyDescent="0.25">
      <c r="A7" s="9" t="s">
        <v>38</v>
      </c>
      <c r="B7" s="10" t="str">
        <f t="shared" si="0"/>
        <v>communeList_Gonaives</v>
      </c>
      <c r="C7" s="8" t="s">
        <v>42</v>
      </c>
    </row>
    <row r="8" spans="1:3" x14ac:dyDescent="0.25">
      <c r="A8" s="9" t="s">
        <v>38</v>
      </c>
      <c r="B8" s="10" t="str">
        <f t="shared" si="0"/>
        <v>communeList_GrandBoucan</v>
      </c>
      <c r="C8" s="8" t="s">
        <v>43</v>
      </c>
    </row>
    <row r="9" spans="1:3" x14ac:dyDescent="0.25">
      <c r="A9" s="9" t="s">
        <v>38</v>
      </c>
      <c r="B9" s="10" t="str">
        <f t="shared" si="0"/>
        <v>communeList_Gros-Morne</v>
      </c>
      <c r="C9" s="8" t="s">
        <v>44</v>
      </c>
    </row>
    <row r="10" spans="1:3" x14ac:dyDescent="0.25">
      <c r="A10" s="9" t="s">
        <v>38</v>
      </c>
      <c r="B10" s="10" t="str">
        <f t="shared" si="0"/>
        <v>communeList_Hinche</v>
      </c>
      <c r="C10" s="8" t="s">
        <v>45</v>
      </c>
    </row>
    <row r="11" spans="1:3" x14ac:dyDescent="0.25">
      <c r="A11" s="9" t="s">
        <v>38</v>
      </c>
      <c r="B11" s="10" t="str">
        <f t="shared" si="0"/>
        <v>communeList_LaChapelle</v>
      </c>
      <c r="C11" s="8" t="s">
        <v>46</v>
      </c>
    </row>
    <row r="12" spans="1:3" x14ac:dyDescent="0.25">
      <c r="A12" s="9" t="s">
        <v>38</v>
      </c>
      <c r="B12" s="10" t="str">
        <f t="shared" si="0"/>
        <v>communeList_LaPlaineDuCul-De-Sac</v>
      </c>
      <c r="C12" s="8" t="s">
        <v>47</v>
      </c>
    </row>
    <row r="13" spans="1:3" x14ac:dyDescent="0.25">
      <c r="A13" s="9" t="s">
        <v>38</v>
      </c>
      <c r="B13" s="10" t="str">
        <f t="shared" si="0"/>
        <v>communeList_Lascahobas</v>
      </c>
      <c r="C13" s="8" t="s">
        <v>48</v>
      </c>
    </row>
    <row r="14" spans="1:3" x14ac:dyDescent="0.25">
      <c r="A14" s="9" t="s">
        <v>38</v>
      </c>
      <c r="B14" s="10" t="str">
        <f t="shared" si="0"/>
        <v>communeList_Maïssade</v>
      </c>
      <c r="C14" s="8" t="s">
        <v>49</v>
      </c>
    </row>
    <row r="15" spans="1:3" x14ac:dyDescent="0.25">
      <c r="A15" s="9" t="s">
        <v>38</v>
      </c>
      <c r="B15" s="10" t="str">
        <f t="shared" si="0"/>
        <v>communeList_Mirebalais</v>
      </c>
      <c r="C15" s="8" t="s">
        <v>50</v>
      </c>
    </row>
    <row r="16" spans="1:3" x14ac:dyDescent="0.25">
      <c r="A16" s="9" t="s">
        <v>38</v>
      </c>
      <c r="B16" s="10" t="str">
        <f t="shared" si="0"/>
        <v>communeList_PetiteRivierDeL'Artibonite</v>
      </c>
      <c r="C16" s="8" t="s">
        <v>51</v>
      </c>
    </row>
    <row r="17" spans="1:3" x14ac:dyDescent="0.25">
      <c r="A17" s="9" t="s">
        <v>38</v>
      </c>
      <c r="B17" s="10" t="str">
        <f t="shared" si="0"/>
        <v>communeList_Saut-D'Eau</v>
      </c>
      <c r="C17" s="8" t="s">
        <v>52</v>
      </c>
    </row>
    <row r="18" spans="1:3" x14ac:dyDescent="0.25">
      <c r="A18" s="9" t="s">
        <v>38</v>
      </c>
      <c r="B18" s="10" t="str">
        <f t="shared" si="0"/>
        <v>communeList_TerreNeuve</v>
      </c>
      <c r="C18" s="8" t="s">
        <v>53</v>
      </c>
    </row>
    <row r="19" spans="1:3" x14ac:dyDescent="0.25">
      <c r="A19" s="9" t="s">
        <v>38</v>
      </c>
      <c r="B19" s="10" t="str">
        <f t="shared" si="0"/>
        <v>communeList_Thomonde</v>
      </c>
      <c r="C19" s="8" t="s">
        <v>54</v>
      </c>
    </row>
    <row r="20" spans="1:3" x14ac:dyDescent="0.25">
      <c r="A20" s="9" t="s">
        <v>38</v>
      </c>
      <c r="B20" s="10" t="str">
        <f t="shared" si="0"/>
        <v>communeList_Verrettes</v>
      </c>
      <c r="C20" s="8" t="s">
        <v>55</v>
      </c>
    </row>
    <row r="21" spans="1:3" x14ac:dyDescent="0.25">
      <c r="A21" s="11" t="s">
        <v>56</v>
      </c>
      <c r="B21" s="11" t="s">
        <v>22</v>
      </c>
      <c r="C21" s="8" t="s">
        <v>13</v>
      </c>
    </row>
    <row r="22" spans="1:3" x14ac:dyDescent="0.25">
      <c r="A22" s="11" t="s">
        <v>56</v>
      </c>
      <c r="B22" s="11" t="s">
        <v>57</v>
      </c>
      <c r="C22" s="8" t="s">
        <v>14</v>
      </c>
    </row>
    <row r="23" spans="1:3" x14ac:dyDescent="0.25">
      <c r="A23" s="10" t="s">
        <v>78</v>
      </c>
      <c r="B23" s="10" t="str">
        <f t="shared" ref="B23:B25" si="1">CONCATENATE(A23,"_",IF(IFERROR(FIND("(",SUBSTITUTE(C23," ","")),C23)=C23,SUBSTITUTE(PROPER(C23)," ",""),IF(FIND("(",C23),REPLACE(SUBSTITUTE(PROPER(C23)," ",""),IFERROR(FIND("(",SUBSTITUTE(C23," ","")),"0"),(IFERROR(FIND(")",SUBSTITUTE(C23," ","")),"0")-IFERROR(FIND("(",SUBSTITUTE(C23," ","")),"0"))+1,""),SUBSTITUTE(PROPER(C23)," ",""))))</f>
        <v>signupList_Wi</v>
      </c>
      <c r="C23" s="8" t="s">
        <v>13</v>
      </c>
    </row>
    <row r="24" spans="1:3" x14ac:dyDescent="0.25">
      <c r="A24" s="10" t="s">
        <v>78</v>
      </c>
      <c r="B24" s="10" t="str">
        <f t="shared" si="1"/>
        <v>signupList_Non</v>
      </c>
      <c r="C24" s="8" t="s">
        <v>14</v>
      </c>
    </row>
    <row r="25" spans="1:3" x14ac:dyDescent="0.25">
      <c r="A25" s="10" t="s">
        <v>78</v>
      </c>
      <c r="B25" s="10" t="str">
        <f t="shared" si="1"/>
        <v>signupList_DejaEnskri/PokoGenKod</v>
      </c>
      <c r="C25" s="8" t="s">
        <v>79</v>
      </c>
    </row>
    <row r="26" spans="1:3" ht="15.75" x14ac:dyDescent="0.25">
      <c r="A26" s="15" t="s">
        <v>65</v>
      </c>
      <c r="B26" s="7" t="str">
        <f>CONCATENATE(A26,"_",IF(IFERROR(FIND("(",SUBSTITUTE(C26," ","")),C26)=C26,SUBSTITUTE(PROPER(C26)," ",""),IF(FIND("(",C26),REPLACE(SUBSTITUTE(PROPER(C26)," ",""),IFERROR(FIND("(",SUBSTITUTE(C26," ","")),"0"),(IFERROR(FIND(")",SUBSTITUTE(C26," ","")),"0")-IFERROR(FIND("(",SUBSTITUTE(C26," ","")),"0"))+1,""),SUBSTITUTE(PROPER(C26)," ",""))))</f>
        <v>codeList_142-02Cabaret</v>
      </c>
      <c r="C26" s="16" t="s">
        <v>80</v>
      </c>
    </row>
    <row r="27" spans="1:3" ht="15.75" x14ac:dyDescent="0.25">
      <c r="A27" s="15" t="s">
        <v>65</v>
      </c>
      <c r="B27" s="7" t="str">
        <f>CONCATENATE(A27,"_",IF(IFERROR(FIND("(",SUBSTITUTE(C27," ","")),C27)=C27,SUBSTITUTE(PROPER(C27)," ",""),IF(FIND("(",C27),REPLACE(SUBSTITUTE(PROPER(C27)," ",""),IFERROR(FIND("(",SUBSTITUTE(C27," ","")),"0"),(IFERROR(FIND(")",SUBSTITUTE(C27," ","")),"0")-IFERROR(FIND("(",SUBSTITUTE(C27," ","")),"0"))+1,""),SUBSTITUTE(PROPER(C27)," ",""))))</f>
        <v>codeList_142-04Cabaret</v>
      </c>
      <c r="C27" s="16" t="s">
        <v>81</v>
      </c>
    </row>
    <row r="28" spans="1:3" ht="15.75" x14ac:dyDescent="0.25">
      <c r="A28" s="15" t="s">
        <v>65</v>
      </c>
      <c r="B28" s="7" t="str">
        <f>CONCATENATE(A28,"_",IF(IFERROR(FIND("(",SUBSTITUTE(C28," ","")),C28)=C28,SUBSTITUTE(PROPER(C28)," ",""),IF(FIND("(",C28),REPLACE(SUBSTITUTE(PROPER(C28)," ",""),IFERROR(FIND("(",SUBSTITUTE(C28," ","")),"0"),(IFERROR(FIND(")",SUBSTITUTE(C28," ","")),"0")-IFERROR(FIND("(",SUBSTITUTE(C28," ","")),"0"))+1,""),SUBSTITUTE(PROPER(C28)," ",""))))</f>
        <v>codeList_511-01Gonaives</v>
      </c>
      <c r="C28" s="16" t="s">
        <v>82</v>
      </c>
    </row>
    <row r="29" spans="1:3" ht="15.75" x14ac:dyDescent="0.25">
      <c r="A29" s="15" t="s">
        <v>65</v>
      </c>
      <c r="B29" s="7" t="str">
        <f>CONCATENATE(A29,"_",IF(IFERROR(FIND("(",SUBSTITUTE(C29," ","")),C29)=C29,SUBSTITUTE(PROPER(C29)," ",""),IF(FIND("(",C29),REPLACE(SUBSTITUTE(PROPER(C29)," ",""),IFERROR(FIND("(",SUBSTITUTE(C29," ","")),"0"),(IFERROR(FIND(")",SUBSTITUTE(C29," ","")),"0")-IFERROR(FIND("(",SUBSTITUTE(C29," ","")),"0"))+1,""),SUBSTITUTE(PROPER(C29)," ",""))))</f>
        <v>codeList_511-02Gonaives</v>
      </c>
      <c r="C29" s="16" t="s">
        <v>83</v>
      </c>
    </row>
    <row r="30" spans="1:3" ht="15.75" x14ac:dyDescent="0.25">
      <c r="A30" s="15" t="s">
        <v>65</v>
      </c>
      <c r="B30" s="7" t="str">
        <f>CONCATENATE(A30,"_",IF(IFERROR(FIND("(",SUBSTITUTE(C30," ","")),C30)=C30,SUBSTITUTE(PROPER(C30)," ",""),IF(FIND("(",C30),REPLACE(SUBSTITUTE(PROPER(C30)," ",""),IFERROR(FIND("(",SUBSTITUTE(C30," ","")),"0"),(IFERROR(FIND(")",SUBSTITUTE(C30," ","")),"0")-IFERROR(FIND("(",SUBSTITUTE(C30," ","")),"0"))+1,""),SUBSTITUTE(PROPER(C30)," ",""))))</f>
        <v>codeList_512-01Ennery</v>
      </c>
      <c r="C30" s="16" t="s">
        <v>84</v>
      </c>
    </row>
    <row r="31" spans="1:3" ht="15.75" x14ac:dyDescent="0.25">
      <c r="A31" s="15" t="s">
        <v>65</v>
      </c>
      <c r="B31" s="7" t="str">
        <f t="shared" ref="B31:B64" si="2">CONCATENATE(A31,"_",IF(IFERROR(FIND("(",SUBSTITUTE(C31," ","")),C31)=C31,SUBSTITUTE(PROPER(C31)," ",""),IF(FIND("(",C31),REPLACE(SUBSTITUTE(PROPER(C31)," ",""),IFERROR(FIND("(",SUBSTITUTE(C31," ","")),"0"),(IFERROR(FIND(")",SUBSTITUTE(C31," ","")),"0")-IFERROR(FIND("(",SUBSTITUTE(C31," ","")),"0"))+1,""),SUBSTITUTE(PROPER(C31)," ",""))))</f>
        <v>codeList_512-02Ennery</v>
      </c>
      <c r="C31" s="16" t="s">
        <v>85</v>
      </c>
    </row>
    <row r="32" spans="1:3" ht="15.75" x14ac:dyDescent="0.25">
      <c r="A32" s="15" t="s">
        <v>65</v>
      </c>
      <c r="B32" s="7" t="str">
        <f t="shared" si="2"/>
        <v>codeList_512-04Ennery</v>
      </c>
      <c r="C32" s="16" t="s">
        <v>86</v>
      </c>
    </row>
    <row r="33" spans="1:3" ht="15.75" x14ac:dyDescent="0.25">
      <c r="A33" s="15" t="s">
        <v>65</v>
      </c>
      <c r="B33" s="7" t="str">
        <f t="shared" si="2"/>
        <v>codeList_521-01GrosMorne</v>
      </c>
      <c r="C33" s="16" t="s">
        <v>87</v>
      </c>
    </row>
    <row r="34" spans="1:3" ht="15.75" x14ac:dyDescent="0.25">
      <c r="A34" s="15" t="s">
        <v>65</v>
      </c>
      <c r="B34" s="7" t="str">
        <f t="shared" si="2"/>
        <v>codeList_521-02GrosMorne</v>
      </c>
      <c r="C34" s="16" t="s">
        <v>88</v>
      </c>
    </row>
    <row r="35" spans="1:3" ht="15.75" x14ac:dyDescent="0.25">
      <c r="A35" s="15" t="s">
        <v>65</v>
      </c>
      <c r="B35" s="7" t="str">
        <f t="shared" si="2"/>
        <v>codeList_521-03GrosMorne</v>
      </c>
      <c r="C35" s="16" t="s">
        <v>89</v>
      </c>
    </row>
    <row r="36" spans="1:3" ht="15.75" x14ac:dyDescent="0.25">
      <c r="A36" s="15" t="s">
        <v>65</v>
      </c>
      <c r="B36" s="7" t="str">
        <f t="shared" si="2"/>
        <v>codeList_521-04GrosMorne</v>
      </c>
      <c r="C36" s="16" t="s">
        <v>90</v>
      </c>
    </row>
    <row r="37" spans="1:3" ht="15.75" x14ac:dyDescent="0.25">
      <c r="A37" s="15" t="s">
        <v>65</v>
      </c>
      <c r="B37" s="7" t="str">
        <f t="shared" si="2"/>
        <v>codeList_521-06GrosMorne</v>
      </c>
      <c r="C37" s="16" t="s">
        <v>91</v>
      </c>
    </row>
    <row r="38" spans="1:3" ht="15.75" x14ac:dyDescent="0.25">
      <c r="A38" s="15" t="s">
        <v>65</v>
      </c>
      <c r="B38" s="7" t="str">
        <f t="shared" si="2"/>
        <v>codeList_521-07GrosMorne</v>
      </c>
      <c r="C38" s="16" t="s">
        <v>92</v>
      </c>
    </row>
    <row r="39" spans="1:3" ht="15.75" x14ac:dyDescent="0.25">
      <c r="A39" s="15" t="s">
        <v>65</v>
      </c>
      <c r="B39" s="7" t="str">
        <f t="shared" si="2"/>
        <v>codeList_521-08GrosMorne</v>
      </c>
      <c r="C39" s="16" t="s">
        <v>93</v>
      </c>
    </row>
    <row r="40" spans="1:3" ht="15.75" x14ac:dyDescent="0.25">
      <c r="A40" s="15" t="s">
        <v>65</v>
      </c>
      <c r="B40" s="7" t="str">
        <f t="shared" si="2"/>
        <v>codeList_522-01TerreNeuve</v>
      </c>
      <c r="C40" s="16" t="s">
        <v>94</v>
      </c>
    </row>
    <row r="41" spans="1:3" ht="15.75" x14ac:dyDescent="0.25">
      <c r="A41" s="15" t="s">
        <v>65</v>
      </c>
      <c r="B41" s="7" t="str">
        <f t="shared" si="2"/>
        <v>codeList_522-02TerreNeuve</v>
      </c>
      <c r="C41" s="16" t="s">
        <v>95</v>
      </c>
    </row>
    <row r="42" spans="1:3" ht="15.75" x14ac:dyDescent="0.25">
      <c r="A42" s="15" t="s">
        <v>65</v>
      </c>
      <c r="B42" s="7" t="str">
        <f t="shared" si="2"/>
        <v>codeList_532-02Verrettes</v>
      </c>
      <c r="C42" s="16" t="s">
        <v>96</v>
      </c>
    </row>
    <row r="43" spans="1:3" ht="15.75" x14ac:dyDescent="0.25">
      <c r="A43" s="15" t="s">
        <v>65</v>
      </c>
      <c r="B43" s="7" t="str">
        <f t="shared" si="2"/>
        <v>codeList_532-03Verrettes</v>
      </c>
      <c r="C43" s="16" t="s">
        <v>97</v>
      </c>
    </row>
    <row r="44" spans="1:3" ht="15.75" x14ac:dyDescent="0.25">
      <c r="A44" s="15" t="s">
        <v>65</v>
      </c>
      <c r="B44" s="7" t="str">
        <f t="shared" si="2"/>
        <v>codeList_532-04Verrettes</v>
      </c>
      <c r="C44" s="16" t="s">
        <v>98</v>
      </c>
    </row>
    <row r="45" spans="1:3" ht="15.75" x14ac:dyDescent="0.25">
      <c r="A45" s="15" t="s">
        <v>65</v>
      </c>
      <c r="B45" s="7" t="str">
        <f t="shared" si="2"/>
        <v>codeList_533-01LaChappelle</v>
      </c>
      <c r="C45" s="16" t="s">
        <v>99</v>
      </c>
    </row>
    <row r="46" spans="1:3" ht="15.75" x14ac:dyDescent="0.25">
      <c r="A46" s="15" t="s">
        <v>65</v>
      </c>
      <c r="B46" s="7" t="str">
        <f t="shared" si="2"/>
        <v>codeList_533-02LaChappelle</v>
      </c>
      <c r="C46" s="16" t="s">
        <v>100</v>
      </c>
    </row>
    <row r="47" spans="1:3" ht="15.75" x14ac:dyDescent="0.25">
      <c r="A47" s="15" t="s">
        <v>65</v>
      </c>
      <c r="B47" s="7" t="str">
        <f t="shared" si="2"/>
        <v>codeList_542-03PetiteRivièreDeL'Artibonite</v>
      </c>
      <c r="C47" s="16" t="s">
        <v>101</v>
      </c>
    </row>
    <row r="48" spans="1:3" ht="15.75" x14ac:dyDescent="0.25">
      <c r="A48" s="15" t="s">
        <v>65</v>
      </c>
      <c r="B48" s="7" t="str">
        <f t="shared" si="2"/>
        <v>codeList_542-04PetiteRivièreDeL'Artibonite</v>
      </c>
      <c r="C48" s="16" t="s">
        <v>102</v>
      </c>
    </row>
    <row r="49" spans="1:3" ht="15.75" x14ac:dyDescent="0.25">
      <c r="A49" s="15" t="s">
        <v>65</v>
      </c>
      <c r="B49" s="7" t="str">
        <f t="shared" si="2"/>
        <v>codeList_611-01Hinche</v>
      </c>
      <c r="C49" s="16" t="s">
        <v>103</v>
      </c>
    </row>
    <row r="50" spans="1:3" ht="15.75" x14ac:dyDescent="0.25">
      <c r="A50" s="15" t="s">
        <v>65</v>
      </c>
      <c r="B50" s="7" t="str">
        <f t="shared" si="2"/>
        <v>codeList_611-02Hinche</v>
      </c>
      <c r="C50" s="16" t="s">
        <v>104</v>
      </c>
    </row>
    <row r="51" spans="1:3" ht="15.75" x14ac:dyDescent="0.25">
      <c r="A51" s="15" t="s">
        <v>65</v>
      </c>
      <c r="B51" s="7" t="str">
        <f t="shared" si="2"/>
        <v>codeList_611-04Hinche</v>
      </c>
      <c r="C51" s="16" t="s">
        <v>105</v>
      </c>
    </row>
    <row r="52" spans="1:3" ht="15.75" x14ac:dyDescent="0.25">
      <c r="A52" s="15" t="s">
        <v>65</v>
      </c>
      <c r="B52" s="7" t="str">
        <f t="shared" si="2"/>
        <v>codeList_612-01Maïssade</v>
      </c>
      <c r="C52" s="16" t="s">
        <v>106</v>
      </c>
    </row>
    <row r="53" spans="1:3" ht="15.75" x14ac:dyDescent="0.25">
      <c r="A53" s="15" t="s">
        <v>65</v>
      </c>
      <c r="B53" s="7" t="str">
        <f t="shared" si="2"/>
        <v>codeList_612-02Maïssade</v>
      </c>
      <c r="C53" s="16" t="s">
        <v>107</v>
      </c>
    </row>
    <row r="54" spans="1:3" ht="15.75" x14ac:dyDescent="0.25">
      <c r="A54" s="15" t="s">
        <v>65</v>
      </c>
      <c r="B54" s="7" t="str">
        <f t="shared" si="2"/>
        <v>codeList_613-01Thomonde</v>
      </c>
      <c r="C54" s="16" t="s">
        <v>108</v>
      </c>
    </row>
    <row r="55" spans="1:3" ht="15.75" x14ac:dyDescent="0.25">
      <c r="A55" s="15" t="s">
        <v>65</v>
      </c>
      <c r="B55" s="7" t="str">
        <f t="shared" si="2"/>
        <v>codeList_613-02Thomonde</v>
      </c>
      <c r="C55" s="16" t="s">
        <v>109</v>
      </c>
    </row>
    <row r="56" spans="1:3" ht="15.75" x14ac:dyDescent="0.25">
      <c r="A56" s="15" t="s">
        <v>65</v>
      </c>
      <c r="B56" s="7" t="str">
        <f t="shared" si="2"/>
        <v>codeList_621-02Mirebalais</v>
      </c>
      <c r="C56" s="16" t="s">
        <v>110</v>
      </c>
    </row>
    <row r="57" spans="1:3" ht="15.75" x14ac:dyDescent="0.25">
      <c r="A57" s="15" t="s">
        <v>65</v>
      </c>
      <c r="B57" s="7" t="str">
        <f t="shared" si="2"/>
        <v>codeList_621-03Mirebalais</v>
      </c>
      <c r="C57" s="16" t="s">
        <v>111</v>
      </c>
    </row>
    <row r="58" spans="1:3" ht="15.75" x14ac:dyDescent="0.25">
      <c r="A58" s="15" t="s">
        <v>65</v>
      </c>
      <c r="B58" s="7" t="str">
        <f t="shared" si="2"/>
        <v>codeList_621-04Mirebalais</v>
      </c>
      <c r="C58" s="16" t="s">
        <v>112</v>
      </c>
    </row>
    <row r="59" spans="1:3" ht="15.75" x14ac:dyDescent="0.25">
      <c r="A59" s="15" t="s">
        <v>65</v>
      </c>
      <c r="B59" s="7" t="str">
        <f t="shared" si="2"/>
        <v>codeList_622-01SautD'Eau</v>
      </c>
      <c r="C59" s="16" t="s">
        <v>113</v>
      </c>
    </row>
    <row r="60" spans="1:3" ht="15.75" x14ac:dyDescent="0.25">
      <c r="A60" s="15" t="s">
        <v>65</v>
      </c>
      <c r="B60" s="7" t="str">
        <f t="shared" si="2"/>
        <v>codeList_622-02SautD'Eau</v>
      </c>
      <c r="C60" s="16" t="s">
        <v>114</v>
      </c>
    </row>
    <row r="61" spans="1:3" ht="15.75" x14ac:dyDescent="0.25">
      <c r="A61" s="15" t="s">
        <v>65</v>
      </c>
      <c r="B61" s="7" t="str">
        <f t="shared" si="2"/>
        <v>codeList_623-03BoucanCarre</v>
      </c>
      <c r="C61" s="16" t="s">
        <v>115</v>
      </c>
    </row>
    <row r="62" spans="1:3" ht="15.75" x14ac:dyDescent="0.25">
      <c r="A62" s="15" t="s">
        <v>65</v>
      </c>
      <c r="B62" s="7" t="str">
        <f t="shared" si="2"/>
        <v>codeList_631-02Lascahobas</v>
      </c>
      <c r="C62" s="16" t="s">
        <v>116</v>
      </c>
    </row>
    <row r="63" spans="1:3" x14ac:dyDescent="0.25">
      <c r="A63" s="19" t="s">
        <v>117</v>
      </c>
      <c r="B63" s="7" t="str">
        <f t="shared" si="2"/>
        <v>yes_no_Wi</v>
      </c>
      <c r="C63" t="s">
        <v>13</v>
      </c>
    </row>
    <row r="64" spans="1:3" x14ac:dyDescent="0.25">
      <c r="A64" s="19" t="s">
        <v>117</v>
      </c>
      <c r="B64" s="7" t="str">
        <f t="shared" si="2"/>
        <v>yes_no_Non</v>
      </c>
      <c r="C6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Manager</dc:creator>
  <cp:lastModifiedBy>Field Manager</cp:lastModifiedBy>
  <dcterms:created xsi:type="dcterms:W3CDTF">2013-10-24T19:05:45Z</dcterms:created>
  <dcterms:modified xsi:type="dcterms:W3CDTF">2014-07-26T19:55:53Z</dcterms:modified>
</cp:coreProperties>
</file>